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2\"/>
    </mc:Choice>
  </mc:AlternateContent>
  <xr:revisionPtr revIDLastSave="0" documentId="13_ncr:1_{D908ADE6-9ECF-4B50-9FEC-CF545D958E1F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<sst xmlns="http://schemas.openxmlformats.org/spreadsheetml/2006/main" count="1254" uniqueCount="176">
  <si>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</si>
  <si>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</si>
  <si>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</si>
  <si>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</si>
  <si>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</si>
  <si>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</si>
  <si>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</si>
  <si>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</si>
  <si>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</si>
  <si>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</si>
  <si>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</si>
  <si>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</si>
  <si>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</si>
  <si>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</si>
  <si>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</si>
  <si>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</si>
  <si>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</si>
  <si>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</si>
  <si>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</si>
  <si>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</si>
  <si>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</si>
  <si>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</si>
  <si>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</si>
  <si>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</si>
  <si>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</si>
  <si>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</si>
  <si>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</si>
  <si>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</si>
  <si>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</si>
  <si>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</si>
  <si>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</si>
  <si>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</si>
  <si>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</si>
  <si>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</si>
  <si>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</si>
  <si>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</si>
  <si>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</si>
  <si>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</si>
  <si>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</si>
  <si>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</si>
  <si>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</si>
  <si>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</si>
  <si>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</si>
  <si>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</si>
  <si>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</si>
  <si>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</si>
  <si>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</si>
  <si>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</si>
  <si>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</si>
  <si>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</si>
  <si>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</si>
  <si>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</si>
  <si>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</si>
  <si>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</si>
  <si>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</si>
  <si>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</si>
  <si>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</si>
  <si>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</si>
  <si>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</si>
  <si>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</si>
  <si>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</si>
  <si>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</si>
  <si>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</si>
  <si>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</si>
  <si>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</si>
  <si>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</si>
  <si>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</si>
  <si>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</si>
  <si>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</si>
  <si>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</si>
  <si>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</si>
  <si>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</si>
  <si>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</si>
  <si>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</si>
  <si>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</si>
  <si>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</si>
  <si>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</si>
  <si>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</si>
  <si>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</si>
  <si>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</si>
  <si>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</si>
  <si>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</si>
  <si>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</si>
  <si>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</si>
  <si>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</si>
  <si>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</si>
  <si>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</si>
  <si>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</si>
  <si>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</si>
  <si>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</si>
  <si>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</si>
  <si>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</si>
  <si>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</si>
  <si>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</si>
  <si>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</si>
  <si>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</si>
  <si>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</si>
  <si>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</si>
  <si>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</si>
  <si>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</si>
  <si>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</si>
  <si>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</si>
  <si>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</si>
  <si>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</si>
  <si>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</si>
  <si>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</si>
  <si>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</si>
  <si>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</si>
  <si>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</si>
  <si>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</si>
  <si>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</si>
  <si>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</si>
  <si>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</si>
  <si>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</si>
  <si>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</si>
  <si>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</si>
  <si>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</si>
  <si>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</si>
  <si>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</si>
  <si>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</si>
  <si>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</si>
  <si>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</si>
  <si>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</si>
  <si>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</si>
  <si>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</si>
  <si>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</si>
  <si>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</si>
  <si>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</si>
  <si>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</si>
  <si>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</si>
  <si>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</si>
  <si>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</si>
  <si>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</si>
  <si>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</si>
  <si>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</si>
  <si>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</si>
  <si>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</si>
  <si>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</si>
  <si>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</si>
  <si>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</si>
  <si>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</si>
  <si>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</si>
  <si>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</si>
  <si>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</si>
  <si>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</si>
  <si>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</si>
  <si>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</si>
  <si>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</si>
  <si>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</si>
  <si>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</si>
  <si>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</si>
  <si>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</si>
  <si>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</si>
  <si>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</si>
  <si>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</si>
  <si>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</si>
  <si>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</si>
  <si>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</si>
  <si>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</si>
  <si>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</si>
  <si>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</si>
  <si>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</si>
  <si>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</si>
  <si>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</si>
  <si>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</si>
  <si>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</si>
  <si>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</si>
  <si>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</si>
  <si>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</si>
  <si>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</si>
  <si>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</si>
  <si>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</si>
  <si>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Hotel</t>
  </si>
  <si>
    <t>School</t>
  </si>
  <si>
    <t>Petrol station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</si>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</sst>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theme="1"/>
      <name val="Arial"/>
      <family val="2"/>
    </font>
    <font>
      <sz val="11"/>
      <color theme="1"/>
      <name val="Calibri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0" fillId="0" borderId="0"/>
  </cellStyleXfs>
  <cellXfs count="99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49" fontId="38" fillId="40" borderId="14" xfId="0" applyNumberFormat="1" applyFont="1" applyFill="1" applyBorder="1" applyAlignment="1">
      <alignment horizontal="left" vertical="top" wrapText="1"/>
    </xf>
    <xf numFmtId="49" fontId="37" fillId="39" borderId="14" xfId="0" applyNumberFormat="1" applyFont="1" applyFill="1" applyBorder="1" applyAlignment="1">
      <alignment horizontal="left" vertical="top" wrapText="1"/>
    </xf>
    <xf numFmtId="49" fontId="38" fillId="40" borderId="13" xfId="0" applyNumberFormat="1" applyFont="1" applyFill="1" applyBorder="1" applyAlignment="1">
      <alignment horizontal="left" vertical="top" wrapText="1"/>
    </xf>
    <xf numFmtId="0" fontId="39" fillId="0" borderId="0" xfId="0" applyFont="1"/>
    <xf numFmtId="0" fontId="37" fillId="39" borderId="14" xfId="0" applyFont="1" applyFill="1" applyBorder="1" applyAlignment="1">
      <alignment horizontal="left" vertical="top" wrapText="1"/>
    </xf>
    <xf numFmtId="49" fontId="37" fillId="39" borderId="14" xfId="0" applyNumberFormat="1" applyFont="1" applyFill="1" applyBorder="1" applyAlignment="1">
      <alignment horizontal="left" vertical="top" wrapText="1"/>
    </xf>
    <xf numFmtId="49" fontId="38" fillId="40" borderId="14" xfId="0" applyNumberFormat="1" applyFont="1" applyFill="1" applyBorder="1" applyAlignment="1">
      <alignment horizontal="left" vertical="top" wrapText="1"/>
    </xf>
    <xf numFmtId="0" fontId="39" fillId="0" borderId="0" xfId="0" applyFont="1"/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3" fontId="24" fillId="0" borderId="10" xfId="57" applyNumberFormat="1" applyFont="1" applyBorder="1" applyAlignment="1">
      <alignment horizontal="right" vertical="top" wrapText="1"/>
    </xf>
    <xf numFmtId="166" fontId="24" fillId="0" borderId="10" xfId="57" applyNumberFormat="1" applyFont="1" applyBorder="1" applyAlignment="1">
      <alignment horizontal="right" vertical="top" wrapText="1"/>
    </xf>
    <xf numFmtId="4" fontId="24" fillId="0" borderId="10" xfId="57" applyNumberFormat="1" applyFont="1" applyBorder="1" applyAlignment="1">
      <alignment horizontal="right" vertical="top" wrapText="1"/>
    </xf>
    <xf numFmtId="4" fontId="24" fillId="0" borderId="11" xfId="57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4" fontId="24" fillId="0" borderId="10" xfId="0" applyNumberFormat="1" applyFont="1" applyBorder="1" applyAlignment="1">
      <alignment horizontal="right" vertical="top" wrapText="1"/>
    </xf>
    <xf numFmtId="3" fontId="24" fillId="0" borderId="10" xfId="57" applyNumberFormat="1" applyFont="1" applyBorder="1" applyAlignment="1">
      <alignment horizontal="right" vertical="top" wrapText="1"/>
    </xf>
    <xf numFmtId="166" fontId="24" fillId="0" borderId="10" xfId="57" applyNumberFormat="1" applyFont="1" applyBorder="1" applyAlignment="1">
      <alignment horizontal="right" vertical="top" wrapText="1"/>
    </xf>
    <xf numFmtId="4" fontId="24" fillId="0" borderId="10" xfId="57" applyNumberFormat="1" applyFont="1" applyBorder="1" applyAlignment="1">
      <alignment horizontal="right" vertical="top" wrapText="1"/>
    </xf>
    <xf numFmtId="4" fontId="24" fillId="0" borderId="11" xfId="57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3" fontId="24" fillId="0" borderId="10" xfId="57" applyNumberFormat="1" applyFont="1" applyBorder="1" applyAlignment="1">
      <alignment horizontal="right" vertical="top" wrapText="1"/>
    </xf>
    <xf numFmtId="166" fontId="24" fillId="0" borderId="10" xfId="57" applyNumberFormat="1" applyFont="1" applyBorder="1" applyAlignment="1">
      <alignment horizontal="right" vertical="top" wrapText="1"/>
    </xf>
    <xf numFmtId="4" fontId="24" fillId="0" borderId="10" xfId="57" applyNumberFormat="1" applyFont="1" applyBorder="1" applyAlignment="1">
      <alignment horizontal="right" vertical="top" wrapText="1"/>
    </xf>
    <xf numFmtId="4" fontId="24" fillId="0" borderId="11" xfId="57" applyNumberFormat="1" applyFont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  <xf numFmtId="4" fontId="25" fillId="37" borderId="14" xfId="57" applyNumberFormat="1" applyFont="1" applyFill="1" applyBorder="1" applyAlignment="1">
      <alignment horizontal="right"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5" fillId="37" borderId="13" xfId="0" applyNumberFormat="1" applyFont="1" applyFill="1" applyBorder="1" applyAlignment="1">
      <alignment horizontal="right" vertical="top" wrapText="1"/>
    </xf>
    <xf numFmtId="4" fontId="25" fillId="37" borderId="14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37" borderId="13" xfId="0" applyFill="1" applyBorder="1" applyAlignment="1">
      <alignment horizontal="left" vertical="top" wrapText="1"/>
    </xf>
    <xf numFmtId="38" fontId="24" fillId="38" borderId="10" xfId="57" applyNumberFormat="1" applyFont="1" applyFill="1" applyBorder="1" applyAlignment="1">
      <alignment horizontal="right" vertical="top" wrapText="1"/>
    </xf>
    <xf numFmtId="3" fontId="24" fillId="38" borderId="10" xfId="57" applyNumberFormat="1" applyFont="1" applyFill="1" applyBorder="1" applyAlignment="1">
      <alignment horizontal="right" vertical="top" wrapText="1"/>
    </xf>
    <xf numFmtId="166" fontId="24" fillId="38" borderId="10" xfId="57" applyNumberFormat="1" applyFont="1" applyFill="1" applyBorder="1" applyAlignment="1">
      <alignment horizontal="right" vertical="top" wrapText="1"/>
    </xf>
    <xf numFmtId="4" fontId="24" fillId="38" borderId="10" xfId="57" applyNumberFormat="1" applyFont="1" applyFill="1" applyBorder="1" applyAlignment="1">
      <alignment horizontal="right" vertical="top" wrapText="1"/>
    </xf>
    <xf numFmtId="38" fontId="25" fillId="37" borderId="13" xfId="57" applyNumberFormat="1" applyFont="1" applyFill="1" applyBorder="1" applyAlignment="1">
      <alignment horizontal="right" vertical="top" wrapText="1"/>
    </xf>
    <xf numFmtId="3" fontId="25" fillId="37" borderId="13" xfId="57" applyNumberFormat="1" applyFont="1" applyFill="1" applyBorder="1" applyAlignment="1">
      <alignment horizontal="right" vertical="top" wrapText="1"/>
    </xf>
    <xf numFmtId="166" fontId="25" fillId="37" borderId="13" xfId="57" applyNumberFormat="1" applyFont="1" applyFill="1" applyBorder="1" applyAlignment="1">
      <alignment horizontal="right" vertical="top" wrapText="1"/>
    </xf>
    <xf numFmtId="4" fontId="25" fillId="37" borderId="13" xfId="57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rmal 5" xfId="57" xr:uid="{080F9522-6528-4735-A536-FEE583E7B374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6350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17</xdr:row>
      <xdr:rowOff>6350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18</xdr:row>
      <xdr:rowOff>6350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14</xdr:row>
      <xdr:rowOff>6350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15</xdr:row>
      <xdr:rowOff>6350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16</xdr:row>
      <xdr:rowOff>6350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17</xdr:row>
      <xdr:rowOff>6350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18</xdr:row>
      <xdr:rowOff>6350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133350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37F14E2-98CD-448A-9306-47C3D4CF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587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133350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D9C9C9-CEF4-4E36-B398-33DB44F4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714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133350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A1F13A0C-73D0-4FB6-A2C1-0EF0850C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841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133350</xdr:rowOff>
    </xdr:to>
    <xdr:pic>
      <xdr:nvPicPr>
        <xdr:cNvPr id="20" name="Picture 4">
          <a:extLst>
            <a:ext uri="{FF2B5EF4-FFF2-40B4-BE49-F238E27FC236}">
              <a16:creationId xmlns:a16="http://schemas.microsoft.com/office/drawing/2014/main" id="{570CBCF1-1D6F-4259-B695-6916ACFF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950" y="1968500"/>
          <a:ext cx="1460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6E51C242-CD08-416A-A514-833FE175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DF6DE51-E085-48DC-87FB-862A03CC4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D95B0792-CA92-4857-8434-5AFF6E4C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0975B94-0B1B-4C97-AD20-66CC2CB1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4F38706-4D4B-4F9F-8BF9-47DF59CA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24FF2D-2E63-4F1D-8EDA-C131A167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08E0663-A024-451A-9862-9C985488E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88CA2511-3855-4BFF-A942-2407AE2B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9C5C473-1A66-4D59-8728-49E31D78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39F98859-47A2-402B-BD5B-3678F237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BEFD59EF-DC6A-43C5-8364-E726DEFB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579383EF-DCAA-426A-A676-3AC50579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F0EB3183-701C-4AE0-859B-059B3F236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8EFFE80-20C6-44A5-B61A-49435B9F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6C68F337-EA9A-4EC0-84C9-713394F32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42C40D4E-F9C5-44AA-8849-74276B6C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EBBEDF0A-0F51-42CD-9B84-84132E6A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5855FE6E-CF93-45F5-92D9-560E798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7E5EC342-9A2A-46BF-AFC7-1CBF2243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CB5687AF-3888-43D3-A8EA-AB280AE3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DF33CE88-67C5-4FF1-B384-6C3E01D1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2767581F-103B-4ACF-883F-61FB15EE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912A451D-2001-47A5-8154-0B44EE4C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6094984F-7006-47E5-AD3C-3642556BA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519CAE06-018A-4CB0-8612-E342E5D7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B2E32E9A-79C3-431C-8A5E-8B846AEF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DBA67594-FCB0-45D8-8949-5F5FC9C0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8D45F20-3693-44DB-8227-68FE88C8C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93EA1F9-0980-40AA-B3A4-9839942B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7FB1926-3E7F-4EE7-ADF5-9C9D1205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42BFEC2-A149-43F8-8BB1-A04F2BA5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FEEF8496-9425-4D60-B535-230128EF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7E7AA0C-CF90-4ADD-B51F-AD2F6A8B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A27276B7-48E2-48C2-AC1B-9B66DACB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ECDD98C7-799E-439F-A489-93A9E96D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13E7DBC6-2DAF-4B4C-AEB4-9DCBA9E8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E40E218A-1CFE-4A2F-9F1E-1F3845A9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F30E7D2F-729B-45FF-A572-EF33B1A4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F66C7F6-F78D-4BCC-80A2-5AEA70B3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4299BC33-6396-4D12-BFEA-AEB46DED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E254E546-3901-4004-B37C-7F7F7B43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262139-608B-462A-A94A-8906F718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D782C597-081A-4B54-B257-F3F9D7E1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BA0D3A86-F0CB-4250-80E0-EFCA1194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8E9167B-B9D9-4C71-A4FE-038420F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88A8ABBC-F964-4539-B597-028A9DCB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80B33420-9F23-453B-A26C-467BDBAA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484E634A-6E82-4AF2-91CE-7096CE68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A6BAD588-2906-4EE6-912C-30A7910F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34AD2252-C6F9-4F2F-AC03-E81C0113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14F9E3FD-407A-4422-80BF-0AC8B896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28DBBF9A-85A1-4F5B-9F2C-A998FB68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ADD8FA1F-1A89-4FF0-9446-57E1CEB9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2AC8D18E-06AE-4A81-9F4B-23EA5708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E642CD8-C2D3-41AC-BA56-73CCD2C95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6267873-91BD-482D-94E5-97720D5A6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32500129-F681-43D7-BD26-37DB41CE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D0DE1649-BAC7-4550-A747-E9652B83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D8FE6191-52A7-4D3A-98F2-8C19CFAF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30E11D85-6273-4B4B-A2A0-CAB7C11B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5E2D5BCF-F5C0-43B3-8A5F-9EB3B780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D649117-0E8D-47AD-ADF5-2FED4EAA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32DB0734-D989-4D6E-8BE9-018F1FE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DD0A43B-9CFD-4BC5-A496-A58E85DF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E1B3F0-FA42-488C-88CD-DBE93412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861F6B51-C96D-49CA-9996-D2CA874A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89A934D6-ABC9-41C1-9AD8-A099D5FA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AEA8B33E-9751-41A0-9A44-08777FA6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C1D7CB0-E23C-4811-A881-4669879AD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88972F74-EC64-446A-B427-1015BA27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3D865972-2DD9-4E08-963A-766666A3E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99F63A5E-0958-41F9-BA16-03DD446E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B17D1296-F6D0-44EC-8554-E1DE5218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484BD20-E9C0-4DDE-8E6E-FBBC7F3A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838D0306-E196-4953-B1C2-AC668734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F3847C8-96DB-459C-A140-9BED640D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8B80D62-7EE1-433A-B466-86A6F06B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61DAE0-8470-426A-A648-C70C93808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840755-F5DF-4810-95C7-1C1B96FCE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EFB402B-724C-4F1E-909C-AFEC6A03A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2CAB8D2-369F-468E-A6A5-BDE9FF76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11400"/>
          <a:ext cx="142875" cy="13335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7D9C5A69-8A17-44D8-91BA-15CD417D7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15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3889A22-E441-43A5-A5F6-7A62FB97A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34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79FF8615-108A-4A86-A155-3A4C77D8E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53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20A83935-A3D5-4C63-84F9-3A541F814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73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116815F-16C1-4719-AE9E-4E6A5680C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92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04775" cy="104775"/>
    <xdr:pic>
      <xdr:nvPicPr>
        <xdr:cNvPr id="7" name="image2.png" descr="image2.png">
          <a:extLst>
            <a:ext uri="{FF2B5EF4-FFF2-40B4-BE49-F238E27FC236}">
              <a16:creationId xmlns:a16="http://schemas.microsoft.com/office/drawing/2014/main" id="{BFF4FCE7-2E25-4B7B-BF5A-B71EEEFE9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9625" y="2111375"/>
          <a:ext cx="104775" cy="1047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A48154-D9EF-40F6-A917-1308B2F8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4593D4D-FEE7-48D9-8D14-07D79093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1380231-2D15-4152-AD98-90D11D61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7FADC94-5800-4F7C-BEF5-948F2B88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F10DA7A0-37B0-4224-B4C8-190906534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8A29EAAF-0B5A-4440-B23F-EC2073164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CAB1EB7-4DA4-4838-85A8-C6C6B4D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B00D6D2F-4CB4-4546-B91C-F7C15F6D8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91A73AC0-C5B2-47D3-8A01-7DB6B95C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AC40C3DF-67B4-4B79-B119-27350E0D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E1E83D41-13E6-490C-927D-91E2A23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800EB616-3A47-4269-985D-78AB4772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1E0B63B-8D9D-4692-8491-BD37728F8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AE16F3D5-8EA1-4BDD-A5E3-C4D62364F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64A0F03-9F5E-44EA-BFBE-F1A909DA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CCF29C3-05FF-43E5-860B-879D01D4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3CD188F3-82D4-4D89-A3E1-3B9DE0EF5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F9BEAE46-8F88-440C-996F-D7C65989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2B39EE40-6C88-4195-B929-20D7FEB2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9D0E41FC-5B63-412B-B83C-30E6FCC8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146050</xdr:colOff>
      <xdr:row>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22F7D-44BE-42A0-AE9F-48438677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146050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E7F15-7772-4C4A-AE07-3739F4C9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098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146050</xdr:colOff>
      <xdr:row>10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344532-C099-402F-9698-50DEDAAD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336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146050</xdr:colOff>
      <xdr:row>11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106838-B910-45FB-83BF-FC751B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574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146050</xdr:colOff>
      <xdr:row>12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BD87AB-0F6E-4B6B-92EE-C249E84E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7813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146050</xdr:colOff>
      <xdr:row>13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B81738-F1C2-4F3C-81B6-C497E51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9051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146050</xdr:colOff>
      <xdr:row>14</xdr:row>
      <xdr:rowOff>123825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C2C2A5-9848-46B0-A944-2E5B62A1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0289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146050</xdr:colOff>
      <xdr:row>15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1E3E37-C60C-470E-A255-C7001C7F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1527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146050</xdr:colOff>
      <xdr:row>16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7EC7B9E-F898-4A63-862A-20D1BE6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766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146050</xdr:colOff>
      <xdr:row>17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30771F4-3C6C-4DB2-B297-92633A29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004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146050</xdr:colOff>
      <xdr:row>18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33F458-4707-430C-8407-CB8161BC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5242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146050</xdr:colOff>
      <xdr:row>19</xdr:row>
      <xdr:rowOff>123825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02E16A-ACF8-42A0-BF96-88FB7F02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6480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146050</xdr:colOff>
      <xdr:row>20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25238E7-7538-4AF9-97D6-CB7938E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7719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146050</xdr:colOff>
      <xdr:row>21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DD18F8-E8B4-4E9A-BD66-7377013E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57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146050</xdr:colOff>
      <xdr:row>22</xdr:row>
      <xdr:rowOff>123825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E8F090E-DA47-4772-A5FF-8A313BB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0195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146050</xdr:colOff>
      <xdr:row>23</xdr:row>
      <xdr:rowOff>123825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1BBF4FA-FBD2-42AF-8C1F-8232CEA8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1433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146050</xdr:colOff>
      <xdr:row>24</xdr:row>
      <xdr:rowOff>123825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A06F650-F414-439F-825C-1306CAC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672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146050</xdr:colOff>
      <xdr:row>25</xdr:row>
      <xdr:rowOff>123825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9DD8599-0BB5-42C0-A203-28B4039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3910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146050</xdr:colOff>
      <xdr:row>26</xdr:row>
      <xdr:rowOff>123825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EBEE390-7EFE-4D3B-B627-A9A851D0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5148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146050</xdr:colOff>
      <xdr:row>27</xdr:row>
      <xdr:rowOff>123825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D247EBA-2E63-4B17-844C-1C573696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6386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146050</xdr:colOff>
      <xdr:row>28</xdr:row>
      <xdr:rowOff>123825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0BECAC5-579F-4993-BA41-DB462F3B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7625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146050</xdr:colOff>
      <xdr:row>29</xdr:row>
      <xdr:rowOff>123825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930F3AA-E5F1-4C18-97AF-B49A9FD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8863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146050</xdr:colOff>
      <xdr:row>30</xdr:row>
      <xdr:rowOff>123825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61F28CB-3394-4BF2-AC65-43924032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0101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146050</xdr:colOff>
      <xdr:row>31</xdr:row>
      <xdr:rowOff>123825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483103E-17A2-4B8F-BBAA-EE08DA4D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339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146050</xdr:colOff>
      <xdr:row>32</xdr:row>
      <xdr:rowOff>123825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B829EE-9AFC-46B6-AB93-7F5CB86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2578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525D3031-29C1-4044-A078-8F024C7E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5DC5D36-1B2C-422A-9453-8BF73F55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79863ECB-D2AB-44E0-B52E-4D47CA8C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BC039036-7388-41A7-9CB0-7426BC81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1E11ABA3-271A-4210-9BDC-2BBF6D37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B23B32ED-7BDF-4DE5-9650-EE25C319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66C24236-890B-4A87-B67B-71EECC36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2F918FA2-F512-4B56-8CD8-E504E5ABE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DC0DB14-0292-4FBD-AABB-88305015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3CD7ACC6-A4C1-488F-86C4-5288B74D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22797965-0FD0-465E-AA83-CFF6A9C85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BB7540FE-AFE9-4CBE-AA65-275FE1B3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A5A6012-96F5-436E-9BAD-8AE2DC2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8E5D9CDC-0F55-42E5-A7A9-6464609D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87AF107D-D362-4923-97CD-E5CB5C97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BA025EE9-569A-4915-88D9-F0BDE519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85F67A03-787C-4CA0-9839-62471C7D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1A1B5A90-218B-4509-A579-B16C7F32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B3954100-C6F3-445F-AAB3-3F2BB3A2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730778B-9109-4E86-8B39-D8B57D9B9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68D249E3-8959-435D-9CF0-785AF5D4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7CD56463-8C87-436F-B989-B26FC860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D7D1B1F-9229-4FEA-BE21-9B2F34D9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7AC6D3A-2393-44C8-8878-9C673672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FB90822E-11B0-4C49-BEFC-32EC9512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94CFAEEF-7135-4525-998E-A92F18BC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262A790-0BF5-4FA6-889C-02DB331F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C5DDAAEB-8C10-46D0-A123-A902D758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E1247C3E-6329-424B-AE82-D8E43B7A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1337430-6D05-45B5-B870-5004CF9C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1899FBAD-2C04-417B-AFF2-9277AA3F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7FAA26C5-791D-4C40-BFB9-DB3DFAD8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626E4C3-AC1B-4091-9CA9-5FA4CC39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B4B7385A-68E5-472A-8FB0-2B1D75A1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54DAA122-F4E7-4C51-9CF0-98A2FFDC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7C47CB6C-1F57-4D58-8926-F50BDEA5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EECC96B3-6437-41A1-B8CA-3D3BA9F6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6EDC660-B984-4755-BD0E-52D85C8A7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6C44C2BE-3A4A-4CCB-9434-44200631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F4BAA892-0433-4090-9690-C653F7B2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5AE7D6D8-6C05-44CB-900D-33613EBB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CE5DBB8-FA87-4B99-8CB9-E7448282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A04A07EC-E200-4AAA-8E0C-5D2575560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D14B0426-53FB-44D7-92B8-9886A8C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6E90DB69-1F73-4564-87D2-FEB49711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7EDBF6EE-BB55-4198-A7FA-BFD1F1A5A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778D15FC-DD78-4540-BBAA-1033BAC7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E350EA8C-CD1B-49FB-B833-AA58261D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D9CE5C7C-9521-4686-B614-BAC4103E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282DBAD7-2CBE-49C2-854F-86F40942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A22716F2-3309-4CEF-9561-15CDB08A5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F5958120-CEA4-4C1F-BF49-8F38BE442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26E742FD-ED33-4667-A23E-0BA766014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963C830-9C51-44A9-A25D-DAAC4112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69349B4F-4298-4CAD-BEA1-417CEDA0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DF74C06E-F10C-46EE-8DD6-89FF055B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306CB79B-02C2-4C86-9981-524035F5C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F75B631-44B3-47BB-953D-A59D90A1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10547F3-CABA-4C13-AE92-E75EC753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D78CBFD4-E855-4B73-8F62-1EF63938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D43A98-CBEE-4E8F-8B75-42C573735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C728227A-BD1F-437D-9DB8-C264723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7C4CD1F-1C25-44C9-918D-A4F33A94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759B7D60-7F13-4162-BC39-FFF57C65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E496071A-9B8D-4B24-AE3C-BDCCA0BD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C7807216-DD47-42C0-8100-15FE72AD0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7FFB16C6-F250-42E4-A8DB-D2F032CF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DFE4585-46C6-4345-8261-798EA350D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D2B4B875-8DAD-4AF2-A0C0-5E3507658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7E4BBA7-EF10-4B20-86B9-A4C2505D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3D6C2E6D-BEF3-4F39-9A39-35CEF621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910F9F55-9BBE-4FBF-843D-77204A26F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15DABB70-C36F-450C-85BF-B7769534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49C3BAFD-BE7A-4423-BAA6-3E4BF083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721FA6A0-F987-4D4D-BAA6-4F861E28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3BC9E4E-0B2C-4DF6-ADE7-E2D127F3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38D7607A-C55E-4268-8752-40D58CB2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73B3F7C1-CAE0-43B6-BDD1-3F9507AE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B7A8D1FD-C828-4D8B-9CC5-110663569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E53062E2-C880-4BB6-ADAA-B2259EAA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B1E1D66C-E8CD-40EE-8E52-A28FF556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F7D77FC-7E75-4D4B-BF8E-E7614639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9616E157-6BA1-46D9-8BDE-BE503994E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FE407C05-E236-4CC8-B195-352AE25D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D7F0D70-733C-4208-A058-D7A2A0510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EF1D187C-15AF-4AF4-91C7-129E8823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1816104B-4D5A-4093-8E2F-7A3D2146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B430CF6E-8AAE-4F9C-A936-E7C0C6EA6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1285BA71-92E6-4CF7-9C98-5F778FCF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9BCA6845-E50A-4DF8-8478-DC4E4860E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29D6A21-6C7D-4BD1-A6FA-C260095E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F4F5C9B-9AB2-4A42-A5BE-18306E45F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11B87B3E-5C7B-4A0B-AA74-BBEDF0A9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3EE603C2-5BFF-43D0-B58D-2A072756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D69F7D0-CA32-442A-B673-0B901FE9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25BEDB5C-0646-47B7-8555-88BFC3651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F0DA82BC-F153-4608-B171-8C2DC2E0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DC4BB97A-8097-46A1-8F64-2229B55A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BECBD57E-765F-419A-B4AB-F0CE92D6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8C935DA2-514C-4D5B-9B9F-2C8625BD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93E0E5B5-3DB3-4192-B8F1-CF8E14941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31C8659-89FB-4002-AB6E-E14F901BB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2659C557-7A76-4D91-9B5D-8D75CCE1C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831C3F68-6203-4328-80AA-999A6AB54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12F07A1-1A2A-45A8-B406-B76F7923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52A17A7E-7E26-410F-AEB6-0F009BD6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457B317F-207C-4F80-8F03-31CBF608E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70F8EDB8-CD49-4A7D-8A9D-A772FDE51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A762296E-C656-4267-B74E-1E189864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9DA91600-9855-4537-AC57-390453ED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713AD584-6360-4990-9806-4350C8E48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8E5343DE-95A2-4CB3-8B8D-5B518DD8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35B7DDE9-26C0-45CE-B024-8028BF2C7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69AF9A5E-7B22-4D6F-BAC4-25CAC4F1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88DA760C-2517-4A7B-ABCA-1385CAED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ABEB7DA4-F249-480B-B86F-B906DAF3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3A5CDEC-A8E7-4282-84BF-6C6D614F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769D1EE2-3E85-4B6E-8783-DFABA6FE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BDC6B93F-5F50-4EDA-8611-043E85D5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B9EA9EF-12CE-4897-B5F6-FBED6A0A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586AF50D-059B-4E4E-A627-1C1BBAA6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C4B86B2-75AE-4100-AFEE-BBDEF2A8E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48A758BA-687D-45AF-972E-6E6B9D79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1A21A40C-CFC9-4990-8C28-B1E2E824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A688EF3-67F7-4BD7-AB35-3D1AFA5F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CA6C684-070D-4ABB-9DC9-4454C5AE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19864D8-FE3C-4005-9D26-9EAAC8CC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6B38612-71E6-4D91-83A7-1C511432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3616893-6656-4A91-B3CE-9B1F4EFF6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3845CD9A-6D40-4580-8473-ABD74C25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F5405F-3CFA-4DCB-A6E3-287660EE0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8EC06983-36E4-4211-9DA7-B7961E54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64EC03C-C1F2-4DB4-B223-50DDCD80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9A6F2A7B-DEA1-4109-AAF3-5C8A6772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3649294-F9A4-4F0A-8514-6C7F1CBC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7FE82AD-B1D5-416A-8685-3D764B19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7C987793-CAE4-4D51-AAD0-FDA54F3C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B16C3F1-20C5-4E0C-9060-E4C53921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9702E07-CEE5-43DF-B3AF-4A1CDFE9B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11EBA28-AA69-4D21-837E-54EBF297F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B8BFC155-B198-495E-AD3E-AB3818D0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22A423D-82CC-43CD-AD04-81AAF260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DAEE251A-0B91-4AB9-A993-EAABBDFB9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76EC871C-3205-4C67-A273-37F567B8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BF1E6D4-C418-4AE5-8308-69768BEC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7D34A1B3-1E64-4A36-BB6B-220F1A4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E115175-519F-4D05-814D-553B3D59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D96C03-434C-4C88-8A8C-D768872C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8765EBE-7B84-47C7-BA0A-3D25C26A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A5C9E1A-E71B-4DE7-A5D8-E3DEBFC5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A58F166B-05D3-4B48-81FC-0F0631F3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0A4200-E707-4873-84B3-C466B6445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EA412E59-01DD-4A40-8560-D5EE8D5C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6BEA82B2-321D-4623-81E4-BAABD138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B213EB10-21C2-40C8-ADA9-F005ECDDB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AB5963F-91D0-4CAE-B1BF-CA756602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0D44670-F1A3-41AB-9113-8A3989F2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C1249F0-8F50-49E9-9B28-565D356B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7937D05-8D7F-44FB-8E7F-297E5100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E042365-32BB-4DCD-A978-2895464D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DFCC797C-7DC3-48A8-8DDB-7E840C80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A6E086C-9352-4DC8-8998-4955C8ED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9413361C-E043-4AB2-A633-4F3212524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A8111609-85CC-47E2-B99C-DA8D69745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83CD2DE5-9991-42DC-B385-F8561ECE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D3E4BAC-80E5-4E60-8C44-2847E16A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46C2D94-19E7-49DB-B072-D0F5E167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2A272F28-88CD-4FB2-8798-6FEBB37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70B8D3E7-3199-4B0D-A503-D9911FF2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A4E283A4-EE44-44F5-99D7-336A033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EE28FED-8C18-48AF-A0E4-E42229B39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FEECF2F-9FDC-452D-A4BD-04F71FC8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7F8E380E-6BCE-44C5-AB3A-F0FFF9FC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0259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tabSelected="1" workbookViewId="0">
      <selection activeCell="C13" sqref="C13"/>
    </sheetView>
  </sheetViews>
  <sheetFormatPr defaultColWidth="11.42578125" defaultRowHeight="15" x14ac:dyDescent="0.25"/>
  <cols>
    <col min="1" max="1" width="18.5703125" style="7" customWidth="1"/>
    <col min="2" max="2" width="20.7109375" style="4" bestFit="1" customWidth="1"/>
    <col min="3" max="3" width="24.5703125" style="4" bestFit="1" customWidth="1"/>
    <col min="4" max="4" width="16" style="4" bestFit="1" customWidth="1"/>
    <col min="5" max="5" width="30" style="4" customWidth="1"/>
    <col min="6" max="6" width="25.7109375" style="4" customWidth="1"/>
    <col min="7" max="7" width="17.140625" style="4" customWidth="1"/>
    <col min="8" max="8" width="21.42578125" style="4" customWidth="1"/>
  </cols>
  <sheetData>
    <row r="1" spans="1:11" x14ac:dyDescent="0.25">
      <c r="A1" s="15" t="s">
        <v>80</v>
      </c>
    </row>
    <row r="2" spans="1:11" x14ac:dyDescent="0.25">
      <c r="A2" s="16" t="s">
        <v>175</v>
      </c>
    </row>
    <row r="3" spans="1:11" x14ac:dyDescent="0.25">
      <c r="A3" s="15" t="s">
        <v>81</v>
      </c>
    </row>
    <row r="4" spans="1:11" x14ac:dyDescent="0.25">
      <c r="A4" s="9"/>
    </row>
    <row r="5" spans="1:11" ht="15" customHeight="1" x14ac:dyDescent="0.25">
      <c r="A5" s="56" t="s">
        <v>171</v>
      </c>
      <c r="B5" s="56"/>
      <c r="C5" s="40" t="s">
        <v>135</v>
      </c>
      <c r="D5" s="40" t="s">
        <v>137</v>
      </c>
      <c r="E5" s="56" t="s">
        <v>82</v>
      </c>
      <c r="F5" s="40" t="s">
        <v>133</v>
      </c>
      <c r="G5" s="56" t="s">
        <v>0</v>
      </c>
      <c r="H5" s="40" t="s">
        <v>134</v>
      </c>
      <c r="I5" s="40" t="s">
        <v>143</v>
      </c>
      <c r="J5" s="40" t="s">
        <v>144</v>
      </c>
      <c r="K5" s="43" t="s">
        <v>146</v>
      </c>
    </row>
    <row r="6" spans="1:11" ht="30" x14ac:dyDescent="0.25">
      <c r="A6" s="57"/>
      <c r="B6" s="57"/>
      <c r="C6" s="41" t="s">
        <v>136</v>
      </c>
      <c r="D6" s="41" t="s">
        <v>138</v>
      </c>
      <c r="E6" s="57"/>
      <c r="F6" s="41" t="s">
        <v>139</v>
      </c>
      <c r="G6" s="57"/>
      <c r="H6" s="41" t="s">
        <v>142</v>
      </c>
      <c r="I6" s="41" t="s">
        <v>141</v>
      </c>
      <c r="J6" s="41" t="s">
        <v>145</v>
      </c>
      <c r="K6" s="44" t="s">
        <v>147</v>
      </c>
    </row>
    <row r="7" spans="1:11" x14ac:dyDescent="0.25">
      <c r="A7" s="58"/>
      <c r="B7" s="58"/>
      <c r="C7" s="42"/>
      <c r="D7" s="42"/>
      <c r="E7" s="58"/>
      <c r="F7" s="42" t="s">
        <v>140</v>
      </c>
      <c r="G7" s="58"/>
      <c r="H7" s="42" t="s">
        <v>141</v>
      </c>
      <c r="I7" s="42"/>
      <c r="J7" s="42"/>
      <c r="K7" s="45"/>
    </row>
    <row r="8" spans="1:11" s="51" customFormat="1" ht="11.25" x14ac:dyDescent="0.2">
      <c r="A8" s="49" t="s">
        <v>118</v>
      </c>
      <c r="B8" s="49"/>
      <c r="C8" s="59">
        <v>36324</v>
      </c>
      <c r="D8" s="59">
        <v>58986</v>
      </c>
      <c r="E8" s="60">
        <v>792616616.20000005</v>
      </c>
      <c r="F8" s="61">
        <v>37.619999999999997</v>
      </c>
      <c r="G8" s="61">
        <v>6.7</v>
      </c>
      <c r="H8" s="61">
        <v>85</v>
      </c>
      <c r="I8" s="61">
        <v>137</v>
      </c>
      <c r="J8" s="61">
        <v>1.03</v>
      </c>
      <c r="K8" s="62">
        <v>1.08</v>
      </c>
    </row>
    <row r="9" spans="1:11" s="51" customFormat="1" ht="11.25" x14ac:dyDescent="0.2">
      <c r="A9" s="49" t="s">
        <v>119</v>
      </c>
      <c r="B9" s="49"/>
      <c r="C9" s="59">
        <v>30653</v>
      </c>
      <c r="D9" s="59">
        <v>49422</v>
      </c>
      <c r="E9" s="60">
        <v>2037843294.1300001</v>
      </c>
      <c r="F9" s="61">
        <v>49.27</v>
      </c>
      <c r="G9" s="61">
        <v>15.97</v>
      </c>
      <c r="H9" s="61">
        <v>125</v>
      </c>
      <c r="I9" s="61">
        <v>131</v>
      </c>
      <c r="J9" s="61">
        <v>0.98</v>
      </c>
      <c r="K9" s="62">
        <v>0.99</v>
      </c>
    </row>
    <row r="10" spans="1:11" s="51" customFormat="1" ht="11.25" x14ac:dyDescent="0.2">
      <c r="A10" s="49" t="s">
        <v>120</v>
      </c>
      <c r="B10" s="49"/>
      <c r="C10" s="59">
        <v>31392</v>
      </c>
      <c r="D10" s="59">
        <v>50102</v>
      </c>
      <c r="E10" s="60">
        <v>3133101244.5500002</v>
      </c>
      <c r="F10" s="61">
        <v>59.48</v>
      </c>
      <c r="G10" s="61">
        <v>25.84</v>
      </c>
      <c r="H10" s="61">
        <v>156</v>
      </c>
      <c r="I10" s="61">
        <v>123</v>
      </c>
      <c r="J10" s="61">
        <v>0.95</v>
      </c>
      <c r="K10" s="62">
        <v>0.98</v>
      </c>
    </row>
    <row r="11" spans="1:11" s="51" customFormat="1" ht="11.25" x14ac:dyDescent="0.2">
      <c r="A11" s="49" t="s">
        <v>121</v>
      </c>
      <c r="B11" s="49"/>
      <c r="C11" s="59">
        <v>31655</v>
      </c>
      <c r="D11" s="59">
        <v>49667</v>
      </c>
      <c r="E11" s="60">
        <v>4375083766.5200005</v>
      </c>
      <c r="F11" s="61">
        <v>69.790000000000006</v>
      </c>
      <c r="G11" s="61">
        <v>35.56</v>
      </c>
      <c r="H11" s="61">
        <v>183</v>
      </c>
      <c r="I11" s="61">
        <v>104</v>
      </c>
      <c r="J11" s="61">
        <v>0.91</v>
      </c>
      <c r="K11" s="62">
        <v>1.08</v>
      </c>
    </row>
    <row r="12" spans="1:11" s="51" customFormat="1" ht="11.25" x14ac:dyDescent="0.2">
      <c r="A12" s="49" t="s">
        <v>122</v>
      </c>
      <c r="B12" s="49"/>
      <c r="C12" s="59">
        <v>30339</v>
      </c>
      <c r="D12" s="59">
        <v>47234</v>
      </c>
      <c r="E12" s="60">
        <v>5049824059.6300001</v>
      </c>
      <c r="F12" s="61">
        <v>78.97</v>
      </c>
      <c r="G12" s="61">
        <v>45.57</v>
      </c>
      <c r="H12" s="61">
        <v>210</v>
      </c>
      <c r="I12" s="61">
        <v>83</v>
      </c>
      <c r="J12" s="61">
        <v>0.87</v>
      </c>
      <c r="K12" s="62">
        <v>1.1299999999999999</v>
      </c>
    </row>
    <row r="13" spans="1:11" s="51" customFormat="1" ht="11.25" x14ac:dyDescent="0.2">
      <c r="A13" s="49" t="s">
        <v>123</v>
      </c>
      <c r="B13" s="49"/>
      <c r="C13" s="59">
        <v>27193</v>
      </c>
      <c r="D13" s="59">
        <v>42587</v>
      </c>
      <c r="E13" s="60">
        <v>4914557049.5699997</v>
      </c>
      <c r="F13" s="61">
        <v>85.39</v>
      </c>
      <c r="G13" s="61">
        <v>55.42</v>
      </c>
      <c r="H13" s="61">
        <v>240</v>
      </c>
      <c r="I13" s="61">
        <v>61</v>
      </c>
      <c r="J13" s="61">
        <v>0.81</v>
      </c>
      <c r="K13" s="62">
        <v>1.2</v>
      </c>
    </row>
    <row r="14" spans="1:11" s="51" customFormat="1" ht="11.25" x14ac:dyDescent="0.2">
      <c r="A14" s="49" t="s">
        <v>124</v>
      </c>
      <c r="B14" s="49"/>
      <c r="C14" s="59">
        <v>23867</v>
      </c>
      <c r="D14" s="59">
        <v>37938</v>
      </c>
      <c r="E14" s="60">
        <v>4399027862.8500004</v>
      </c>
      <c r="F14" s="61">
        <v>90.8</v>
      </c>
      <c r="G14" s="61">
        <v>65.44</v>
      </c>
      <c r="H14" s="61">
        <v>276</v>
      </c>
      <c r="I14" s="61">
        <v>43</v>
      </c>
      <c r="J14" s="61">
        <v>0.64</v>
      </c>
      <c r="K14" s="62">
        <v>1.23</v>
      </c>
    </row>
    <row r="15" spans="1:11" s="51" customFormat="1" ht="11.25" x14ac:dyDescent="0.2">
      <c r="A15" s="49" t="s">
        <v>125</v>
      </c>
      <c r="B15" s="52"/>
      <c r="C15" s="59">
        <v>14998</v>
      </c>
      <c r="D15" s="59">
        <v>24283</v>
      </c>
      <c r="E15" s="60">
        <v>3133902938.6300001</v>
      </c>
      <c r="F15" s="61">
        <v>95.57</v>
      </c>
      <c r="G15" s="61">
        <v>74.7</v>
      </c>
      <c r="H15" s="61">
        <v>307</v>
      </c>
      <c r="I15" s="61">
        <v>25</v>
      </c>
      <c r="J15" s="61">
        <v>0.34</v>
      </c>
      <c r="K15" s="62">
        <v>1.22</v>
      </c>
    </row>
    <row r="16" spans="1:11" s="51" customFormat="1" ht="11.25" x14ac:dyDescent="0.2">
      <c r="A16" s="49" t="s">
        <v>126</v>
      </c>
      <c r="B16" s="52"/>
      <c r="C16" s="59">
        <v>1594</v>
      </c>
      <c r="D16" s="59">
        <v>2645</v>
      </c>
      <c r="E16" s="60">
        <v>445235663.89999998</v>
      </c>
      <c r="F16" s="61">
        <v>93.2</v>
      </c>
      <c r="G16" s="61">
        <v>84.33</v>
      </c>
      <c r="H16" s="61">
        <v>302</v>
      </c>
      <c r="I16" s="61">
        <v>32</v>
      </c>
      <c r="J16" s="61">
        <v>0.45</v>
      </c>
      <c r="K16" s="62">
        <v>1.0900000000000001</v>
      </c>
    </row>
    <row r="17" spans="1:11" s="51" customFormat="1" ht="11.25" x14ac:dyDescent="0.2">
      <c r="A17" s="49" t="s">
        <v>127</v>
      </c>
      <c r="B17" s="52"/>
      <c r="C17" s="59">
        <v>483</v>
      </c>
      <c r="D17" s="59">
        <v>788</v>
      </c>
      <c r="E17" s="60">
        <v>161074745.19</v>
      </c>
      <c r="F17" s="61">
        <v>92.77</v>
      </c>
      <c r="G17" s="61">
        <v>94.32</v>
      </c>
      <c r="H17" s="61">
        <v>243</v>
      </c>
      <c r="I17" s="61">
        <v>36</v>
      </c>
      <c r="J17" s="61">
        <v>0.47</v>
      </c>
      <c r="K17" s="62">
        <v>1.0900000000000001</v>
      </c>
    </row>
    <row r="18" spans="1:11" s="51" customFormat="1" ht="11.25" x14ac:dyDescent="0.2">
      <c r="A18" s="49" t="s">
        <v>128</v>
      </c>
      <c r="B18" s="52"/>
      <c r="C18" s="59">
        <v>726</v>
      </c>
      <c r="D18" s="59">
        <v>1103</v>
      </c>
      <c r="E18" s="60">
        <v>322395933.00999999</v>
      </c>
      <c r="F18" s="61">
        <v>83.33</v>
      </c>
      <c r="G18" s="61">
        <v>297.44</v>
      </c>
      <c r="H18" s="61">
        <v>198</v>
      </c>
      <c r="I18" s="61">
        <v>48</v>
      </c>
      <c r="J18" s="61">
        <v>0.89</v>
      </c>
      <c r="K18" s="62">
        <v>1.54</v>
      </c>
    </row>
    <row r="19" spans="1:11" s="51" customFormat="1" ht="12.75" x14ac:dyDescent="0.2">
      <c r="A19" s="48" t="s">
        <v>87</v>
      </c>
      <c r="B19" s="48"/>
      <c r="C19" s="63">
        <v>229224</v>
      </c>
      <c r="D19" s="63">
        <v>364755</v>
      </c>
      <c r="E19" s="64">
        <v>28764663174.18</v>
      </c>
      <c r="F19" s="65">
        <v>77.27</v>
      </c>
      <c r="G19" s="65">
        <v>50.32</v>
      </c>
      <c r="H19" s="65">
        <v>218</v>
      </c>
      <c r="I19" s="65">
        <v>78</v>
      </c>
      <c r="J19" s="65">
        <v>0.79</v>
      </c>
      <c r="K19" s="66">
        <v>1.1399999999999999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26"/>
  <sheetViews>
    <sheetView showGridLines="0" topLeftCell="A4" workbookViewId="0">
      <selection activeCell="B6" sqref="B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52" width="11.42578125" style="27"/>
  </cols>
  <sheetData>
    <row r="1" spans="1:52" x14ac:dyDescent="0.25">
      <c r="A1" s="15" t="s">
        <v>80</v>
      </c>
    </row>
    <row r="2" spans="1:52" x14ac:dyDescent="0.25">
      <c r="A2" s="16" t="str">
        <f>+'LTV cover pool'!A2</f>
        <v>March 2022</v>
      </c>
    </row>
    <row r="3" spans="1:52" x14ac:dyDescent="0.25">
      <c r="A3" s="15" t="s">
        <v>81</v>
      </c>
    </row>
    <row r="4" spans="1:52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52" ht="42.75" customHeight="1" x14ac:dyDescent="0.25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52" s="5" customFormat="1" x14ac:dyDescent="0.25">
      <c r="A6" s="23" t="s">
        <v>58</v>
      </c>
      <c r="B6" s="21">
        <v>4752</v>
      </c>
      <c r="C6" s="21">
        <v>7247</v>
      </c>
      <c r="D6" s="67">
        <v>1089880581.6900001</v>
      </c>
      <c r="E6" s="67">
        <v>99.25</v>
      </c>
      <c r="F6" s="67">
        <v>60.83</v>
      </c>
      <c r="G6" s="67">
        <v>253</v>
      </c>
      <c r="H6" s="67">
        <v>1</v>
      </c>
      <c r="I6" s="67">
        <v>0.63</v>
      </c>
      <c r="J6" s="84">
        <v>1.64</v>
      </c>
      <c r="K6" s="21">
        <v>205</v>
      </c>
      <c r="L6" s="67">
        <v>18856077.940000001</v>
      </c>
      <c r="M6" s="21">
        <v>214</v>
      </c>
      <c r="N6" s="67">
        <v>37899247.859999999</v>
      </c>
      <c r="O6" s="21">
        <v>248</v>
      </c>
      <c r="P6" s="67">
        <v>50380818.579999998</v>
      </c>
      <c r="Q6" s="21">
        <v>384</v>
      </c>
      <c r="R6" s="67">
        <v>82303129.760000005</v>
      </c>
      <c r="S6" s="21">
        <v>663</v>
      </c>
      <c r="T6" s="67">
        <v>201502800.81999999</v>
      </c>
      <c r="U6" s="21">
        <v>879</v>
      </c>
      <c r="V6" s="67">
        <v>209070743.31</v>
      </c>
      <c r="W6" s="21">
        <v>899</v>
      </c>
      <c r="X6" s="67">
        <v>189948598.41</v>
      </c>
      <c r="Y6" s="21">
        <v>1085</v>
      </c>
      <c r="Z6" s="67">
        <v>229257591.74000001</v>
      </c>
      <c r="AA6" s="21">
        <v>110</v>
      </c>
      <c r="AB6" s="67">
        <v>43703364.130000003</v>
      </c>
      <c r="AC6" s="21">
        <v>45</v>
      </c>
      <c r="AD6" s="67">
        <v>12129223.66</v>
      </c>
      <c r="AE6" s="21">
        <v>20</v>
      </c>
      <c r="AF6" s="84">
        <v>14828985.48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5" customFormat="1" x14ac:dyDescent="0.25">
      <c r="A7" s="23" t="s">
        <v>59</v>
      </c>
      <c r="B7" s="21">
        <v>5257</v>
      </c>
      <c r="C7" s="21">
        <v>7991</v>
      </c>
      <c r="D7" s="67">
        <v>1152444080.5799999</v>
      </c>
      <c r="E7" s="67">
        <v>96.59</v>
      </c>
      <c r="F7" s="67">
        <v>67.02</v>
      </c>
      <c r="G7" s="67">
        <v>264</v>
      </c>
      <c r="H7" s="67">
        <v>4</v>
      </c>
      <c r="I7" s="67">
        <v>0.38</v>
      </c>
      <c r="J7" s="84">
        <v>1.38</v>
      </c>
      <c r="K7" s="21">
        <v>172</v>
      </c>
      <c r="L7" s="67">
        <v>11819941.83</v>
      </c>
      <c r="M7" s="21">
        <v>207</v>
      </c>
      <c r="N7" s="67">
        <v>26454892.530000001</v>
      </c>
      <c r="O7" s="21">
        <v>245</v>
      </c>
      <c r="P7" s="67">
        <v>45451011.259999998</v>
      </c>
      <c r="Q7" s="21">
        <v>412</v>
      </c>
      <c r="R7" s="67">
        <v>72559382.840000004</v>
      </c>
      <c r="S7" s="21">
        <v>701</v>
      </c>
      <c r="T7" s="67">
        <v>174108289.71000001</v>
      </c>
      <c r="U7" s="21">
        <v>1007</v>
      </c>
      <c r="V7" s="67">
        <v>229012702.37</v>
      </c>
      <c r="W7" s="21">
        <v>1083</v>
      </c>
      <c r="X7" s="67">
        <v>210093745.63999999</v>
      </c>
      <c r="Y7" s="21">
        <v>1261</v>
      </c>
      <c r="Z7" s="67">
        <v>303621510</v>
      </c>
      <c r="AA7" s="21">
        <v>119</v>
      </c>
      <c r="AB7" s="67">
        <v>38357423.549999997</v>
      </c>
      <c r="AC7" s="21">
        <v>30</v>
      </c>
      <c r="AD7" s="67">
        <v>11676739.789999999</v>
      </c>
      <c r="AE7" s="21">
        <v>20</v>
      </c>
      <c r="AF7" s="84">
        <v>29288441.059999999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5" customFormat="1" x14ac:dyDescent="0.25">
      <c r="A8" s="23" t="s">
        <v>27</v>
      </c>
      <c r="B8" s="21">
        <v>10422</v>
      </c>
      <c r="C8" s="21">
        <v>15986</v>
      </c>
      <c r="D8" s="67">
        <v>2175922290.7199998</v>
      </c>
      <c r="E8" s="67">
        <v>95.36</v>
      </c>
      <c r="F8" s="67">
        <v>62.24</v>
      </c>
      <c r="G8" s="67">
        <v>260</v>
      </c>
      <c r="H8" s="67">
        <v>8</v>
      </c>
      <c r="I8" s="67">
        <v>0.45</v>
      </c>
      <c r="J8" s="84">
        <v>1.42</v>
      </c>
      <c r="K8" s="21">
        <v>301</v>
      </c>
      <c r="L8" s="67">
        <v>29514749.460000001</v>
      </c>
      <c r="M8" s="21">
        <v>345</v>
      </c>
      <c r="N8" s="67">
        <v>50717754.789999999</v>
      </c>
      <c r="O8" s="21">
        <v>571</v>
      </c>
      <c r="P8" s="67">
        <v>97117953.319999993</v>
      </c>
      <c r="Q8" s="21">
        <v>899</v>
      </c>
      <c r="R8" s="67">
        <v>196771124.28999999</v>
      </c>
      <c r="S8" s="21">
        <v>1451</v>
      </c>
      <c r="T8" s="67">
        <v>331653676.23000002</v>
      </c>
      <c r="U8" s="21">
        <v>1871</v>
      </c>
      <c r="V8" s="67">
        <v>406707035.22000003</v>
      </c>
      <c r="W8" s="21">
        <v>2220</v>
      </c>
      <c r="X8" s="67">
        <v>429421073.25999999</v>
      </c>
      <c r="Y8" s="21">
        <v>2409</v>
      </c>
      <c r="Z8" s="67">
        <v>499743491.06999999</v>
      </c>
      <c r="AA8" s="21">
        <v>234</v>
      </c>
      <c r="AB8" s="67">
        <v>72589951.409999996</v>
      </c>
      <c r="AC8" s="21">
        <v>72</v>
      </c>
      <c r="AD8" s="67">
        <v>26149066.75</v>
      </c>
      <c r="AE8" s="21">
        <v>49</v>
      </c>
      <c r="AF8" s="84">
        <v>35536414.920000002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5" customFormat="1" x14ac:dyDescent="0.25">
      <c r="A9" s="23" t="s">
        <v>60</v>
      </c>
      <c r="B9" s="21">
        <v>11410</v>
      </c>
      <c r="C9" s="21">
        <v>17736</v>
      </c>
      <c r="D9" s="67">
        <v>2324981778.3400002</v>
      </c>
      <c r="E9" s="67">
        <v>93.28</v>
      </c>
      <c r="F9" s="67">
        <v>60.79</v>
      </c>
      <c r="G9" s="67">
        <v>269</v>
      </c>
      <c r="H9" s="67">
        <v>14</v>
      </c>
      <c r="I9" s="67">
        <v>0.44</v>
      </c>
      <c r="J9" s="84">
        <v>1.39</v>
      </c>
      <c r="K9" s="21">
        <v>291</v>
      </c>
      <c r="L9" s="67">
        <v>12545042.859999999</v>
      </c>
      <c r="M9" s="21">
        <v>363</v>
      </c>
      <c r="N9" s="67">
        <v>67239858.040000007</v>
      </c>
      <c r="O9" s="21">
        <v>628</v>
      </c>
      <c r="P9" s="67">
        <v>102678194.86</v>
      </c>
      <c r="Q9" s="21">
        <v>1051</v>
      </c>
      <c r="R9" s="67">
        <v>202159769.87</v>
      </c>
      <c r="S9" s="21">
        <v>1565</v>
      </c>
      <c r="T9" s="67">
        <v>307401560.43000001</v>
      </c>
      <c r="U9" s="21">
        <v>2065</v>
      </c>
      <c r="V9" s="67">
        <v>416748370.56999999</v>
      </c>
      <c r="W9" s="21">
        <v>2457</v>
      </c>
      <c r="X9" s="67">
        <v>513147797.25999999</v>
      </c>
      <c r="Y9" s="21">
        <v>2635</v>
      </c>
      <c r="Z9" s="67">
        <v>573665910.94000006</v>
      </c>
      <c r="AA9" s="21">
        <v>234</v>
      </c>
      <c r="AB9" s="67">
        <v>71639930.739999995</v>
      </c>
      <c r="AC9" s="21">
        <v>73</v>
      </c>
      <c r="AD9" s="67">
        <v>22557187.489999998</v>
      </c>
      <c r="AE9" s="21">
        <v>48</v>
      </c>
      <c r="AF9" s="84">
        <v>35198155.280000001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5" customFormat="1" x14ac:dyDescent="0.25">
      <c r="A10" s="23" t="s">
        <v>61</v>
      </c>
      <c r="B10" s="21">
        <v>8494</v>
      </c>
      <c r="C10" s="21">
        <v>13391</v>
      </c>
      <c r="D10" s="67">
        <v>1635830047.6600001</v>
      </c>
      <c r="E10" s="67">
        <v>91.98</v>
      </c>
      <c r="F10" s="67">
        <v>58.15</v>
      </c>
      <c r="G10" s="67">
        <v>262</v>
      </c>
      <c r="H10" s="67">
        <v>20</v>
      </c>
      <c r="I10" s="67">
        <v>0.53</v>
      </c>
      <c r="J10" s="84">
        <v>1.32</v>
      </c>
      <c r="K10" s="21">
        <v>362</v>
      </c>
      <c r="L10" s="67">
        <v>14250179.41</v>
      </c>
      <c r="M10" s="21">
        <v>357</v>
      </c>
      <c r="N10" s="67">
        <v>47051618.140000001</v>
      </c>
      <c r="O10" s="21">
        <v>557</v>
      </c>
      <c r="P10" s="67">
        <v>77148361.590000004</v>
      </c>
      <c r="Q10" s="21">
        <v>816</v>
      </c>
      <c r="R10" s="67">
        <v>167184306.41999999</v>
      </c>
      <c r="S10" s="21">
        <v>1180</v>
      </c>
      <c r="T10" s="67">
        <v>222647359.05000001</v>
      </c>
      <c r="U10" s="21">
        <v>1640</v>
      </c>
      <c r="V10" s="67">
        <v>325270651.95999998</v>
      </c>
      <c r="W10" s="21">
        <v>1789</v>
      </c>
      <c r="X10" s="67">
        <v>370219090.51999998</v>
      </c>
      <c r="Y10" s="21">
        <v>1583</v>
      </c>
      <c r="Z10" s="67">
        <v>341307956.83999997</v>
      </c>
      <c r="AA10" s="21">
        <v>128</v>
      </c>
      <c r="AB10" s="67">
        <v>32419498.649999999</v>
      </c>
      <c r="AC10" s="21">
        <v>49</v>
      </c>
      <c r="AD10" s="67">
        <v>14503805.060000001</v>
      </c>
      <c r="AE10" s="21">
        <v>33</v>
      </c>
      <c r="AF10" s="84">
        <v>23827220.02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5" customFormat="1" x14ac:dyDescent="0.25">
      <c r="A11" s="23" t="s">
        <v>62</v>
      </c>
      <c r="B11" s="21">
        <v>6665</v>
      </c>
      <c r="C11" s="21">
        <v>10210</v>
      </c>
      <c r="D11" s="67">
        <v>1291922440.3</v>
      </c>
      <c r="E11" s="67">
        <v>89.54</v>
      </c>
      <c r="F11" s="67">
        <v>58.18</v>
      </c>
      <c r="G11" s="67">
        <v>244</v>
      </c>
      <c r="H11" s="67">
        <v>26</v>
      </c>
      <c r="I11" s="67">
        <v>0.61</v>
      </c>
      <c r="J11" s="84">
        <v>1.45</v>
      </c>
      <c r="K11" s="21">
        <v>325</v>
      </c>
      <c r="L11" s="67">
        <v>12991960.119999999</v>
      </c>
      <c r="M11" s="21">
        <v>306</v>
      </c>
      <c r="N11" s="67">
        <v>50879684.57</v>
      </c>
      <c r="O11" s="21">
        <v>501</v>
      </c>
      <c r="P11" s="67">
        <v>73601988.780000001</v>
      </c>
      <c r="Q11" s="21">
        <v>732</v>
      </c>
      <c r="R11" s="67">
        <v>157061267.41</v>
      </c>
      <c r="S11" s="21">
        <v>991</v>
      </c>
      <c r="T11" s="67">
        <v>202825627.49000001</v>
      </c>
      <c r="U11" s="21">
        <v>1184</v>
      </c>
      <c r="V11" s="67">
        <v>237944626.38</v>
      </c>
      <c r="W11" s="21">
        <v>1346</v>
      </c>
      <c r="X11" s="67">
        <v>268644971.31999999</v>
      </c>
      <c r="Y11" s="21">
        <v>1135</v>
      </c>
      <c r="Z11" s="67">
        <v>234479382.94999999</v>
      </c>
      <c r="AA11" s="21">
        <v>83</v>
      </c>
      <c r="AB11" s="67">
        <v>25809451.43</v>
      </c>
      <c r="AC11" s="21">
        <v>37</v>
      </c>
      <c r="AD11" s="67">
        <v>8797264.1899999995</v>
      </c>
      <c r="AE11" s="21">
        <v>25</v>
      </c>
      <c r="AF11" s="84">
        <v>18886215.66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5" customFormat="1" x14ac:dyDescent="0.25">
      <c r="A12" s="23" t="s">
        <v>63</v>
      </c>
      <c r="B12" s="21">
        <v>9206</v>
      </c>
      <c r="C12" s="21">
        <v>14339</v>
      </c>
      <c r="D12" s="67">
        <v>1552713519.5999999</v>
      </c>
      <c r="E12" s="67">
        <v>88.07</v>
      </c>
      <c r="F12" s="67">
        <v>58.09</v>
      </c>
      <c r="G12" s="67">
        <v>237</v>
      </c>
      <c r="H12" s="67">
        <v>32</v>
      </c>
      <c r="I12" s="67">
        <v>0.73</v>
      </c>
      <c r="J12" s="84">
        <v>1.3</v>
      </c>
      <c r="K12" s="21">
        <v>635</v>
      </c>
      <c r="L12" s="67">
        <v>16290893.82</v>
      </c>
      <c r="M12" s="21">
        <v>409</v>
      </c>
      <c r="N12" s="67">
        <v>51562070.670000002</v>
      </c>
      <c r="O12" s="21">
        <v>679</v>
      </c>
      <c r="P12" s="67">
        <v>101721694.95999999</v>
      </c>
      <c r="Q12" s="21">
        <v>1017</v>
      </c>
      <c r="R12" s="67">
        <v>158840583.41999999</v>
      </c>
      <c r="S12" s="21">
        <v>1353</v>
      </c>
      <c r="T12" s="67">
        <v>253418052.78999999</v>
      </c>
      <c r="U12" s="21">
        <v>1630</v>
      </c>
      <c r="V12" s="67">
        <v>293058235.11000001</v>
      </c>
      <c r="W12" s="21">
        <v>1949</v>
      </c>
      <c r="X12" s="67">
        <v>350063613.44999999</v>
      </c>
      <c r="Y12" s="21">
        <v>1379</v>
      </c>
      <c r="Z12" s="67">
        <v>277624795.05000001</v>
      </c>
      <c r="AA12" s="21">
        <v>101</v>
      </c>
      <c r="AB12" s="67">
        <v>24211683.960000001</v>
      </c>
      <c r="AC12" s="21">
        <v>24</v>
      </c>
      <c r="AD12" s="67">
        <v>5447239.04</v>
      </c>
      <c r="AE12" s="21">
        <v>30</v>
      </c>
      <c r="AF12" s="84">
        <v>20474657.329999998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5" customFormat="1" x14ac:dyDescent="0.25">
      <c r="A13" s="23" t="s">
        <v>64</v>
      </c>
      <c r="B13" s="21">
        <v>8215</v>
      </c>
      <c r="C13" s="21">
        <v>12572</v>
      </c>
      <c r="D13" s="67">
        <v>1391852285.1500001</v>
      </c>
      <c r="E13" s="67">
        <v>86.41</v>
      </c>
      <c r="F13" s="67">
        <v>58.1</v>
      </c>
      <c r="G13" s="67">
        <v>229</v>
      </c>
      <c r="H13" s="67">
        <v>38</v>
      </c>
      <c r="I13" s="67">
        <v>0.85</v>
      </c>
      <c r="J13" s="84">
        <v>1.39</v>
      </c>
      <c r="K13" s="21">
        <v>597</v>
      </c>
      <c r="L13" s="67">
        <v>22823640.940000001</v>
      </c>
      <c r="M13" s="21">
        <v>404</v>
      </c>
      <c r="N13" s="67">
        <v>55439799.68</v>
      </c>
      <c r="O13" s="21">
        <v>638</v>
      </c>
      <c r="P13" s="67">
        <v>74648115.319999993</v>
      </c>
      <c r="Q13" s="21">
        <v>914</v>
      </c>
      <c r="R13" s="67">
        <v>150878776.31</v>
      </c>
      <c r="S13" s="21">
        <v>1244</v>
      </c>
      <c r="T13" s="67">
        <v>243163991.55000001</v>
      </c>
      <c r="U13" s="21">
        <v>1533</v>
      </c>
      <c r="V13" s="67">
        <v>284061114.30000001</v>
      </c>
      <c r="W13" s="21">
        <v>1707</v>
      </c>
      <c r="X13" s="67">
        <v>310264523.26999998</v>
      </c>
      <c r="Y13" s="21">
        <v>1043</v>
      </c>
      <c r="Z13" s="67">
        <v>201844417.81</v>
      </c>
      <c r="AA13" s="21">
        <v>86</v>
      </c>
      <c r="AB13" s="67">
        <v>24401934.239999998</v>
      </c>
      <c r="AC13" s="21">
        <v>18</v>
      </c>
      <c r="AD13" s="67">
        <v>3368405.09</v>
      </c>
      <c r="AE13" s="21">
        <v>31</v>
      </c>
      <c r="AF13" s="84">
        <v>20957566.640000001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5" customFormat="1" x14ac:dyDescent="0.25">
      <c r="A14" s="23" t="s">
        <v>65</v>
      </c>
      <c r="B14" s="21">
        <v>6873</v>
      </c>
      <c r="C14" s="21">
        <v>10531</v>
      </c>
      <c r="D14" s="67">
        <v>1125053293.1300001</v>
      </c>
      <c r="E14" s="67">
        <v>84.08</v>
      </c>
      <c r="F14" s="67">
        <v>55.3</v>
      </c>
      <c r="G14" s="67">
        <v>219</v>
      </c>
      <c r="H14" s="67">
        <v>44</v>
      </c>
      <c r="I14" s="67">
        <v>0.85</v>
      </c>
      <c r="J14" s="84">
        <v>1.29</v>
      </c>
      <c r="K14" s="21">
        <v>592</v>
      </c>
      <c r="L14" s="67">
        <v>20983058.260000002</v>
      </c>
      <c r="M14" s="21">
        <v>363</v>
      </c>
      <c r="N14" s="67">
        <v>54795310.299999997</v>
      </c>
      <c r="O14" s="21">
        <v>566</v>
      </c>
      <c r="P14" s="67">
        <v>63862551.130000003</v>
      </c>
      <c r="Q14" s="21">
        <v>877</v>
      </c>
      <c r="R14" s="67">
        <v>139505900.02000001</v>
      </c>
      <c r="S14" s="21">
        <v>1095</v>
      </c>
      <c r="T14" s="67">
        <v>184650738.41999999</v>
      </c>
      <c r="U14" s="21">
        <v>1232</v>
      </c>
      <c r="V14" s="67">
        <v>223456338.63</v>
      </c>
      <c r="W14" s="21">
        <v>1436</v>
      </c>
      <c r="X14" s="67">
        <v>275062023.35000002</v>
      </c>
      <c r="Y14" s="21">
        <v>562</v>
      </c>
      <c r="Z14" s="67">
        <v>109279817.33</v>
      </c>
      <c r="AA14" s="21">
        <v>104</v>
      </c>
      <c r="AB14" s="67">
        <v>24199111.16</v>
      </c>
      <c r="AC14" s="21">
        <v>21</v>
      </c>
      <c r="AD14" s="67">
        <v>10536836.359999999</v>
      </c>
      <c r="AE14" s="21">
        <v>25</v>
      </c>
      <c r="AF14" s="84">
        <v>18721608.170000002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5" customFormat="1" x14ac:dyDescent="0.25">
      <c r="A15" s="23" t="s">
        <v>66</v>
      </c>
      <c r="B15" s="21">
        <v>7047</v>
      </c>
      <c r="C15" s="21">
        <v>10883</v>
      </c>
      <c r="D15" s="67">
        <v>1116677131.3099999</v>
      </c>
      <c r="E15" s="67">
        <v>81.66</v>
      </c>
      <c r="F15" s="67">
        <v>52.32</v>
      </c>
      <c r="G15" s="67">
        <v>216</v>
      </c>
      <c r="H15" s="67">
        <v>50</v>
      </c>
      <c r="I15" s="67">
        <v>0.9</v>
      </c>
      <c r="J15" s="84">
        <v>1.45</v>
      </c>
      <c r="K15" s="21">
        <v>552</v>
      </c>
      <c r="L15" s="67">
        <v>17362562.969999999</v>
      </c>
      <c r="M15" s="21">
        <v>404</v>
      </c>
      <c r="N15" s="67">
        <v>37517580.329999998</v>
      </c>
      <c r="O15" s="21">
        <v>666</v>
      </c>
      <c r="P15" s="67">
        <v>117418499.17</v>
      </c>
      <c r="Q15" s="21">
        <v>912</v>
      </c>
      <c r="R15" s="67">
        <v>159370519.49000001</v>
      </c>
      <c r="S15" s="21">
        <v>1178</v>
      </c>
      <c r="T15" s="67">
        <v>190039413.47</v>
      </c>
      <c r="U15" s="21">
        <v>1233</v>
      </c>
      <c r="V15" s="67">
        <v>216095998.55000001</v>
      </c>
      <c r="W15" s="21">
        <v>1567</v>
      </c>
      <c r="X15" s="67">
        <v>252000473.12</v>
      </c>
      <c r="Y15" s="21">
        <v>425</v>
      </c>
      <c r="Z15" s="67">
        <v>84104936.879999995</v>
      </c>
      <c r="AA15" s="21">
        <v>75</v>
      </c>
      <c r="AB15" s="67">
        <v>14296500.390000001</v>
      </c>
      <c r="AC15" s="21">
        <v>7</v>
      </c>
      <c r="AD15" s="67">
        <v>15384590.76</v>
      </c>
      <c r="AE15" s="21">
        <v>28</v>
      </c>
      <c r="AF15" s="84">
        <v>13086056.18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5" customFormat="1" x14ac:dyDescent="0.25">
      <c r="A16" s="23" t="s">
        <v>67</v>
      </c>
      <c r="B16" s="21">
        <v>5698</v>
      </c>
      <c r="C16" s="21">
        <v>8867</v>
      </c>
      <c r="D16" s="67">
        <v>869557215.83000004</v>
      </c>
      <c r="E16" s="67">
        <v>79.98</v>
      </c>
      <c r="F16" s="67">
        <v>51.04</v>
      </c>
      <c r="G16" s="67">
        <v>216</v>
      </c>
      <c r="H16" s="67">
        <v>56</v>
      </c>
      <c r="I16" s="67">
        <v>1</v>
      </c>
      <c r="J16" s="84">
        <v>1.2</v>
      </c>
      <c r="K16" s="21">
        <v>456</v>
      </c>
      <c r="L16" s="67">
        <v>10504018.52</v>
      </c>
      <c r="M16" s="21">
        <v>413</v>
      </c>
      <c r="N16" s="67">
        <v>38493966.5</v>
      </c>
      <c r="O16" s="21">
        <v>605</v>
      </c>
      <c r="P16" s="67">
        <v>71733131.25</v>
      </c>
      <c r="Q16" s="21">
        <v>748</v>
      </c>
      <c r="R16" s="67">
        <v>117717149.13</v>
      </c>
      <c r="S16" s="21">
        <v>982</v>
      </c>
      <c r="T16" s="67">
        <v>171780409.22999999</v>
      </c>
      <c r="U16" s="21">
        <v>1041</v>
      </c>
      <c r="V16" s="67">
        <v>197151940.5</v>
      </c>
      <c r="W16" s="21">
        <v>1162</v>
      </c>
      <c r="X16" s="67">
        <v>194937094.59</v>
      </c>
      <c r="Y16" s="21">
        <v>198</v>
      </c>
      <c r="Z16" s="67">
        <v>43465910.710000001</v>
      </c>
      <c r="AA16" s="21">
        <v>61</v>
      </c>
      <c r="AB16" s="67">
        <v>12204532.529999999</v>
      </c>
      <c r="AC16" s="21">
        <v>12</v>
      </c>
      <c r="AD16" s="67">
        <v>3176823.46</v>
      </c>
      <c r="AE16" s="21">
        <v>20</v>
      </c>
      <c r="AF16" s="84">
        <v>8392239.4100000001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5" customFormat="1" x14ac:dyDescent="0.25">
      <c r="A17" s="23" t="s">
        <v>68</v>
      </c>
      <c r="B17" s="21">
        <v>5550</v>
      </c>
      <c r="C17" s="21">
        <v>8572</v>
      </c>
      <c r="D17" s="67">
        <v>845427760.04999995</v>
      </c>
      <c r="E17" s="67">
        <v>77.03</v>
      </c>
      <c r="F17" s="67">
        <v>48.63</v>
      </c>
      <c r="G17" s="67">
        <v>204</v>
      </c>
      <c r="H17" s="67">
        <v>62</v>
      </c>
      <c r="I17" s="67">
        <v>1.05</v>
      </c>
      <c r="J17" s="84">
        <v>1.4</v>
      </c>
      <c r="K17" s="21">
        <v>457</v>
      </c>
      <c r="L17" s="67">
        <v>12376987.34</v>
      </c>
      <c r="M17" s="21">
        <v>419</v>
      </c>
      <c r="N17" s="67">
        <v>33715964.439999998</v>
      </c>
      <c r="O17" s="21">
        <v>657</v>
      </c>
      <c r="P17" s="67">
        <v>96330230.879999995</v>
      </c>
      <c r="Q17" s="21">
        <v>803</v>
      </c>
      <c r="R17" s="67">
        <v>130805019.61</v>
      </c>
      <c r="S17" s="21">
        <v>936</v>
      </c>
      <c r="T17" s="67">
        <v>169451816.28</v>
      </c>
      <c r="U17" s="21">
        <v>1029</v>
      </c>
      <c r="V17" s="67">
        <v>174178857.13</v>
      </c>
      <c r="W17" s="21">
        <v>1023</v>
      </c>
      <c r="X17" s="67">
        <v>172154117.5</v>
      </c>
      <c r="Y17" s="21">
        <v>164</v>
      </c>
      <c r="Z17" s="67">
        <v>38637332.380000003</v>
      </c>
      <c r="AA17" s="21">
        <v>44</v>
      </c>
      <c r="AB17" s="67">
        <v>12444025.84</v>
      </c>
      <c r="AC17" s="21">
        <v>7</v>
      </c>
      <c r="AD17" s="67">
        <v>1989727.45</v>
      </c>
      <c r="AE17" s="21">
        <v>11</v>
      </c>
      <c r="AF17" s="84">
        <v>3343681.2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5" customFormat="1" x14ac:dyDescent="0.25">
      <c r="A18" s="23" t="s">
        <v>69</v>
      </c>
      <c r="B18" s="21">
        <v>5530</v>
      </c>
      <c r="C18" s="21">
        <v>8564</v>
      </c>
      <c r="D18" s="67">
        <v>867557525.29999995</v>
      </c>
      <c r="E18" s="67">
        <v>77.2</v>
      </c>
      <c r="F18" s="67">
        <v>47</v>
      </c>
      <c r="G18" s="67">
        <v>188</v>
      </c>
      <c r="H18" s="67">
        <v>68</v>
      </c>
      <c r="I18" s="67">
        <v>1.19</v>
      </c>
      <c r="J18" s="84">
        <v>1.32</v>
      </c>
      <c r="K18" s="21">
        <v>513</v>
      </c>
      <c r="L18" s="67">
        <v>9964775.0899999999</v>
      </c>
      <c r="M18" s="21">
        <v>493</v>
      </c>
      <c r="N18" s="67">
        <v>34766459.539999999</v>
      </c>
      <c r="O18" s="21">
        <v>633</v>
      </c>
      <c r="P18" s="67">
        <v>86767965.030000001</v>
      </c>
      <c r="Q18" s="21">
        <v>881</v>
      </c>
      <c r="R18" s="67">
        <v>191425491.06999999</v>
      </c>
      <c r="S18" s="21">
        <v>909</v>
      </c>
      <c r="T18" s="67">
        <v>155717293.63999999</v>
      </c>
      <c r="U18" s="21">
        <v>1022</v>
      </c>
      <c r="V18" s="67">
        <v>195574591.97999999</v>
      </c>
      <c r="W18" s="21">
        <v>935</v>
      </c>
      <c r="X18" s="67">
        <v>152733744.81</v>
      </c>
      <c r="Y18" s="21">
        <v>97</v>
      </c>
      <c r="Z18" s="67">
        <v>22182403.030000001</v>
      </c>
      <c r="AA18" s="21">
        <v>27</v>
      </c>
      <c r="AB18" s="67">
        <v>11568042.01</v>
      </c>
      <c r="AC18" s="21">
        <v>7</v>
      </c>
      <c r="AD18" s="67">
        <v>1675635.53</v>
      </c>
      <c r="AE18" s="21">
        <v>13</v>
      </c>
      <c r="AF18" s="84">
        <v>5181123.57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5" customFormat="1" x14ac:dyDescent="0.25">
      <c r="A19" s="23" t="s">
        <v>70</v>
      </c>
      <c r="B19" s="21">
        <v>5704</v>
      </c>
      <c r="C19" s="21">
        <v>8784</v>
      </c>
      <c r="D19" s="67">
        <v>758299246.76999998</v>
      </c>
      <c r="E19" s="67">
        <v>71.48</v>
      </c>
      <c r="F19" s="67">
        <v>47.51</v>
      </c>
      <c r="G19" s="67">
        <v>194</v>
      </c>
      <c r="H19" s="67">
        <v>74</v>
      </c>
      <c r="I19" s="67">
        <v>1.2</v>
      </c>
      <c r="J19" s="84">
        <v>1.3</v>
      </c>
      <c r="K19" s="21">
        <v>506</v>
      </c>
      <c r="L19" s="67">
        <v>18636992.210000001</v>
      </c>
      <c r="M19" s="21">
        <v>535</v>
      </c>
      <c r="N19" s="67">
        <v>53874754.280000001</v>
      </c>
      <c r="O19" s="21">
        <v>703</v>
      </c>
      <c r="P19" s="67">
        <v>84603986.719999999</v>
      </c>
      <c r="Q19" s="21">
        <v>890</v>
      </c>
      <c r="R19" s="67">
        <v>125735270.03</v>
      </c>
      <c r="S19" s="21">
        <v>988</v>
      </c>
      <c r="T19" s="67">
        <v>157682576.63999999</v>
      </c>
      <c r="U19" s="21">
        <v>1026</v>
      </c>
      <c r="V19" s="67">
        <v>147269128.34999999</v>
      </c>
      <c r="W19" s="21">
        <v>797</v>
      </c>
      <c r="X19" s="67">
        <v>119534655.36</v>
      </c>
      <c r="Y19" s="21">
        <v>200</v>
      </c>
      <c r="Z19" s="67">
        <v>35002796.740000002</v>
      </c>
      <c r="AA19" s="21">
        <v>33</v>
      </c>
      <c r="AB19" s="67">
        <v>5566968.2000000002</v>
      </c>
      <c r="AC19" s="21">
        <v>6</v>
      </c>
      <c r="AD19" s="67">
        <v>1490226.14</v>
      </c>
      <c r="AE19" s="21">
        <v>20</v>
      </c>
      <c r="AF19" s="84">
        <v>8901892.0999999996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5" customFormat="1" x14ac:dyDescent="0.25">
      <c r="A20" s="23" t="s">
        <v>71</v>
      </c>
      <c r="B20" s="21">
        <v>4683</v>
      </c>
      <c r="C20" s="21">
        <v>7357</v>
      </c>
      <c r="D20" s="67">
        <v>700381153.62</v>
      </c>
      <c r="E20" s="67">
        <v>71.86</v>
      </c>
      <c r="F20" s="67">
        <v>46.12</v>
      </c>
      <c r="G20" s="67">
        <v>184</v>
      </c>
      <c r="H20" s="67">
        <v>80</v>
      </c>
      <c r="I20" s="67">
        <v>1.25</v>
      </c>
      <c r="J20" s="84">
        <v>1.21</v>
      </c>
      <c r="K20" s="21">
        <v>457</v>
      </c>
      <c r="L20" s="67">
        <v>24682735.109999999</v>
      </c>
      <c r="M20" s="21">
        <v>463</v>
      </c>
      <c r="N20" s="67">
        <v>55615058.060000002</v>
      </c>
      <c r="O20" s="21">
        <v>610</v>
      </c>
      <c r="P20" s="67">
        <v>75359524.010000005</v>
      </c>
      <c r="Q20" s="21">
        <v>772</v>
      </c>
      <c r="R20" s="67">
        <v>133082386.84999999</v>
      </c>
      <c r="S20" s="21">
        <v>828</v>
      </c>
      <c r="T20" s="67">
        <v>145651483.37</v>
      </c>
      <c r="U20" s="21">
        <v>783</v>
      </c>
      <c r="V20" s="67">
        <v>121965950.64</v>
      </c>
      <c r="W20" s="21">
        <v>606</v>
      </c>
      <c r="X20" s="67">
        <v>105398638.81999999</v>
      </c>
      <c r="Y20" s="21">
        <v>128</v>
      </c>
      <c r="Z20" s="67">
        <v>23500169.920000002</v>
      </c>
      <c r="AA20" s="21">
        <v>14</v>
      </c>
      <c r="AB20" s="67">
        <v>3502153.78</v>
      </c>
      <c r="AC20" s="21">
        <v>3</v>
      </c>
      <c r="AD20" s="67">
        <v>1384250.56</v>
      </c>
      <c r="AE20" s="21">
        <v>19</v>
      </c>
      <c r="AF20" s="84">
        <v>10238802.5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s="5" customFormat="1" x14ac:dyDescent="0.25">
      <c r="A21" s="23" t="s">
        <v>72</v>
      </c>
      <c r="B21" s="21">
        <v>4425</v>
      </c>
      <c r="C21" s="21">
        <v>6981</v>
      </c>
      <c r="D21" s="67">
        <v>524377562.69</v>
      </c>
      <c r="E21" s="67">
        <v>69.63</v>
      </c>
      <c r="F21" s="67">
        <v>44.83</v>
      </c>
      <c r="G21" s="67">
        <v>189</v>
      </c>
      <c r="H21" s="67">
        <v>86</v>
      </c>
      <c r="I21" s="67">
        <v>1.42</v>
      </c>
      <c r="J21" s="84">
        <v>1.42</v>
      </c>
      <c r="K21" s="21">
        <v>468</v>
      </c>
      <c r="L21" s="67">
        <v>17688114.050000001</v>
      </c>
      <c r="M21" s="21">
        <v>492</v>
      </c>
      <c r="N21" s="67">
        <v>41090716.5</v>
      </c>
      <c r="O21" s="21">
        <v>591</v>
      </c>
      <c r="P21" s="67">
        <v>68766215.939999998</v>
      </c>
      <c r="Q21" s="21">
        <v>741</v>
      </c>
      <c r="R21" s="67">
        <v>96071549.650000006</v>
      </c>
      <c r="S21" s="21">
        <v>753</v>
      </c>
      <c r="T21" s="67">
        <v>91240086.409999996</v>
      </c>
      <c r="U21" s="21">
        <v>787</v>
      </c>
      <c r="V21" s="67">
        <v>102625035.70999999</v>
      </c>
      <c r="W21" s="21">
        <v>470</v>
      </c>
      <c r="X21" s="67">
        <v>76590421.689999998</v>
      </c>
      <c r="Y21" s="21">
        <v>106</v>
      </c>
      <c r="Z21" s="67">
        <v>17962182.109999999</v>
      </c>
      <c r="AA21" s="21">
        <v>4</v>
      </c>
      <c r="AB21" s="67">
        <v>677969.83</v>
      </c>
      <c r="AC21" s="21">
        <v>6</v>
      </c>
      <c r="AD21" s="67">
        <v>8756919.5999999996</v>
      </c>
      <c r="AE21" s="21">
        <v>7</v>
      </c>
      <c r="AF21" s="84">
        <v>2908351.2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5" customFormat="1" x14ac:dyDescent="0.25">
      <c r="A22" s="23" t="s">
        <v>73</v>
      </c>
      <c r="B22" s="21">
        <v>4061</v>
      </c>
      <c r="C22" s="21">
        <v>6392</v>
      </c>
      <c r="D22" s="67">
        <v>510746685.75</v>
      </c>
      <c r="E22" s="67">
        <v>68.569999999999993</v>
      </c>
      <c r="F22" s="67">
        <v>45.8</v>
      </c>
      <c r="G22" s="67">
        <v>175</v>
      </c>
      <c r="H22" s="67">
        <v>92</v>
      </c>
      <c r="I22" s="67">
        <v>1.67</v>
      </c>
      <c r="J22" s="84">
        <v>1.46</v>
      </c>
      <c r="K22" s="21">
        <v>489</v>
      </c>
      <c r="L22" s="67">
        <v>14036841.449999999</v>
      </c>
      <c r="M22" s="21">
        <v>482</v>
      </c>
      <c r="N22" s="67">
        <v>42847639.560000002</v>
      </c>
      <c r="O22" s="21">
        <v>534</v>
      </c>
      <c r="P22" s="67">
        <v>50654843.43</v>
      </c>
      <c r="Q22" s="21">
        <v>705</v>
      </c>
      <c r="R22" s="67">
        <v>121733487.36</v>
      </c>
      <c r="S22" s="21">
        <v>679</v>
      </c>
      <c r="T22" s="67">
        <v>81872837.5</v>
      </c>
      <c r="U22" s="21">
        <v>683</v>
      </c>
      <c r="V22" s="67">
        <v>101281761.78</v>
      </c>
      <c r="W22" s="21">
        <v>400</v>
      </c>
      <c r="X22" s="67">
        <v>78770725.950000003</v>
      </c>
      <c r="Y22" s="21">
        <v>68</v>
      </c>
      <c r="Z22" s="67">
        <v>11452424.75</v>
      </c>
      <c r="AA22" s="21">
        <v>4</v>
      </c>
      <c r="AB22" s="67">
        <v>491754.53</v>
      </c>
      <c r="AC22" s="21">
        <v>3</v>
      </c>
      <c r="AD22" s="67">
        <v>506720.16</v>
      </c>
      <c r="AE22" s="21">
        <v>14</v>
      </c>
      <c r="AF22" s="84">
        <v>7097649.2800000003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s="5" customFormat="1" x14ac:dyDescent="0.25">
      <c r="A23" s="23" t="s">
        <v>74</v>
      </c>
      <c r="B23" s="21">
        <v>115232</v>
      </c>
      <c r="C23" s="21">
        <v>188352</v>
      </c>
      <c r="D23" s="67">
        <v>8831038575.6900005</v>
      </c>
      <c r="E23" s="67">
        <v>55.72</v>
      </c>
      <c r="F23" s="67">
        <v>36.659999999999997</v>
      </c>
      <c r="G23" s="67">
        <v>180</v>
      </c>
      <c r="H23" s="67">
        <v>174</v>
      </c>
      <c r="I23" s="67">
        <v>0.83</v>
      </c>
      <c r="J23" s="84">
        <v>0.59</v>
      </c>
      <c r="K23" s="21">
        <v>28946</v>
      </c>
      <c r="L23" s="67">
        <v>507288044.81999999</v>
      </c>
      <c r="M23" s="21">
        <v>23984</v>
      </c>
      <c r="N23" s="67">
        <v>1257880918.3399999</v>
      </c>
      <c r="O23" s="21">
        <v>21760</v>
      </c>
      <c r="P23" s="67">
        <v>1794856158.3199999</v>
      </c>
      <c r="Q23" s="21">
        <v>18101</v>
      </c>
      <c r="R23" s="67">
        <v>1971878652.99</v>
      </c>
      <c r="S23" s="21">
        <v>12843</v>
      </c>
      <c r="T23" s="67">
        <v>1765016046.5999999</v>
      </c>
      <c r="U23" s="21">
        <v>6548</v>
      </c>
      <c r="V23" s="67">
        <v>1033083967.08</v>
      </c>
      <c r="W23" s="21">
        <v>2021</v>
      </c>
      <c r="X23" s="67">
        <v>330042554.52999997</v>
      </c>
      <c r="Y23" s="21">
        <v>520</v>
      </c>
      <c r="Z23" s="67">
        <v>86769908.379999995</v>
      </c>
      <c r="AA23" s="21">
        <v>133</v>
      </c>
      <c r="AB23" s="67">
        <v>27151367.52</v>
      </c>
      <c r="AC23" s="21">
        <v>63</v>
      </c>
      <c r="AD23" s="67">
        <v>11544084.1</v>
      </c>
      <c r="AE23" s="21">
        <v>313</v>
      </c>
      <c r="AF23" s="84">
        <v>45526873.009999998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s="6" customFormat="1" x14ac:dyDescent="0.25">
      <c r="A24" s="18"/>
      <c r="B24" s="22">
        <v>229224</v>
      </c>
      <c r="C24" s="22">
        <v>364755</v>
      </c>
      <c r="D24" s="85">
        <v>28764663174.18</v>
      </c>
      <c r="E24" s="85">
        <v>77.27</v>
      </c>
      <c r="F24" s="85">
        <v>50.32</v>
      </c>
      <c r="G24" s="85">
        <v>218</v>
      </c>
      <c r="H24" s="85">
        <v>51.6111111111111</v>
      </c>
      <c r="I24" s="85">
        <v>0.79</v>
      </c>
      <c r="J24" s="86">
        <v>1.1399999999999999</v>
      </c>
      <c r="K24" s="22">
        <v>36324</v>
      </c>
      <c r="L24" s="85">
        <v>792616616.20000005</v>
      </c>
      <c r="M24" s="22">
        <v>30653</v>
      </c>
      <c r="N24" s="85">
        <v>2037843294.1300001</v>
      </c>
      <c r="O24" s="22">
        <v>31392</v>
      </c>
      <c r="P24" s="85">
        <v>3133101244.5500002</v>
      </c>
      <c r="Q24" s="22">
        <v>31655</v>
      </c>
      <c r="R24" s="85">
        <v>4375083766.5200005</v>
      </c>
      <c r="S24" s="22">
        <v>30339</v>
      </c>
      <c r="T24" s="85">
        <v>5049824059.6300001</v>
      </c>
      <c r="U24" s="22">
        <v>27193</v>
      </c>
      <c r="V24" s="85">
        <v>4914557049.5699997</v>
      </c>
      <c r="W24" s="22">
        <v>23867</v>
      </c>
      <c r="X24" s="85">
        <v>4399027862.8500004</v>
      </c>
      <c r="Y24" s="22">
        <v>14998</v>
      </c>
      <c r="Z24" s="85">
        <v>3133902938.6300001</v>
      </c>
      <c r="AA24" s="22">
        <v>1594</v>
      </c>
      <c r="AB24" s="85">
        <v>445235663.89999998</v>
      </c>
      <c r="AC24" s="22">
        <v>483</v>
      </c>
      <c r="AD24" s="85">
        <v>161074745.19</v>
      </c>
      <c r="AE24" s="22">
        <v>726</v>
      </c>
      <c r="AF24" s="86">
        <v>322395933.00999999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52" x14ac:dyDescent="0.25">
      <c r="A25" s="1"/>
    </row>
    <row r="26" spans="1:52" x14ac:dyDescent="0.25">
      <c r="A2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6"/>
  <sheetViews>
    <sheetView showGridLines="0" topLeftCell="AC1" workbookViewId="0">
      <selection activeCell="B6" sqref="B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6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s="5" customFormat="1" x14ac:dyDescent="0.25">
      <c r="A6" s="17" t="s">
        <v>58</v>
      </c>
      <c r="B6" s="21">
        <v>4352</v>
      </c>
      <c r="C6" s="21">
        <v>6763</v>
      </c>
      <c r="D6" s="67">
        <v>844239188.57000005</v>
      </c>
      <c r="E6" s="67">
        <v>101.4</v>
      </c>
      <c r="F6" s="67">
        <v>62.63</v>
      </c>
      <c r="G6" s="67">
        <v>278</v>
      </c>
      <c r="H6" s="67">
        <v>1</v>
      </c>
      <c r="I6" s="67">
        <v>0.42</v>
      </c>
      <c r="J6" s="84">
        <v>1.54</v>
      </c>
      <c r="K6" s="21">
        <v>143</v>
      </c>
      <c r="L6" s="67">
        <v>5074364.32</v>
      </c>
      <c r="M6" s="21">
        <v>183</v>
      </c>
      <c r="N6" s="67">
        <v>16567636.1</v>
      </c>
      <c r="O6" s="21">
        <v>221</v>
      </c>
      <c r="P6" s="67">
        <v>26341633.34</v>
      </c>
      <c r="Q6" s="21">
        <v>338</v>
      </c>
      <c r="R6" s="67">
        <v>50986818.380000003</v>
      </c>
      <c r="S6" s="21">
        <v>599</v>
      </c>
      <c r="T6" s="67">
        <v>128768046.95</v>
      </c>
      <c r="U6" s="21">
        <v>794</v>
      </c>
      <c r="V6" s="67">
        <v>164431104.40000001</v>
      </c>
      <c r="W6" s="21">
        <v>836</v>
      </c>
      <c r="X6" s="67">
        <v>168309940.19999999</v>
      </c>
      <c r="Y6" s="21">
        <v>1077</v>
      </c>
      <c r="Z6" s="67">
        <v>227000148.94</v>
      </c>
      <c r="AA6" s="21">
        <v>108</v>
      </c>
      <c r="AB6" s="67">
        <v>37591925.299999997</v>
      </c>
      <c r="AC6" s="21">
        <v>39</v>
      </c>
      <c r="AD6" s="67">
        <v>9842643.2899999991</v>
      </c>
      <c r="AE6" s="21">
        <v>14</v>
      </c>
      <c r="AF6" s="84">
        <v>9324927.3499999996</v>
      </c>
    </row>
    <row r="7" spans="1:32" s="5" customFormat="1" x14ac:dyDescent="0.25">
      <c r="A7" s="17" t="s">
        <v>59</v>
      </c>
      <c r="B7" s="21">
        <v>4917</v>
      </c>
      <c r="C7" s="21">
        <v>7581</v>
      </c>
      <c r="D7" s="67">
        <v>952345036.89999998</v>
      </c>
      <c r="E7" s="67">
        <v>97.46</v>
      </c>
      <c r="F7" s="67">
        <v>61.33</v>
      </c>
      <c r="G7" s="67">
        <v>283</v>
      </c>
      <c r="H7" s="67">
        <v>4</v>
      </c>
      <c r="I7" s="67">
        <v>0.26</v>
      </c>
      <c r="J7" s="84">
        <v>1.28</v>
      </c>
      <c r="K7" s="21">
        <v>149</v>
      </c>
      <c r="L7" s="67">
        <v>7018611.7699999996</v>
      </c>
      <c r="M7" s="21">
        <v>183</v>
      </c>
      <c r="N7" s="67">
        <v>15421710.550000001</v>
      </c>
      <c r="O7" s="21">
        <v>223</v>
      </c>
      <c r="P7" s="67">
        <v>28078151.600000001</v>
      </c>
      <c r="Q7" s="21">
        <v>377</v>
      </c>
      <c r="R7" s="67">
        <v>56037375.880000003</v>
      </c>
      <c r="S7" s="21">
        <v>613</v>
      </c>
      <c r="T7" s="67">
        <v>123082114.52</v>
      </c>
      <c r="U7" s="21">
        <v>932</v>
      </c>
      <c r="V7" s="67">
        <v>184928066.31</v>
      </c>
      <c r="W7" s="21">
        <v>1040</v>
      </c>
      <c r="X7" s="67">
        <v>193004404.72999999</v>
      </c>
      <c r="Y7" s="21">
        <v>1246</v>
      </c>
      <c r="Z7" s="67">
        <v>296108307.49000001</v>
      </c>
      <c r="AA7" s="21">
        <v>117</v>
      </c>
      <c r="AB7" s="67">
        <v>37600810.75</v>
      </c>
      <c r="AC7" s="21">
        <v>26</v>
      </c>
      <c r="AD7" s="67">
        <v>7018445.7999999998</v>
      </c>
      <c r="AE7" s="21">
        <v>11</v>
      </c>
      <c r="AF7" s="84">
        <v>4047037.5</v>
      </c>
    </row>
    <row r="8" spans="1:32" s="5" customFormat="1" x14ac:dyDescent="0.25">
      <c r="A8" s="17" t="s">
        <v>27</v>
      </c>
      <c r="B8" s="21">
        <v>9836</v>
      </c>
      <c r="C8" s="21">
        <v>15252</v>
      </c>
      <c r="D8" s="67">
        <v>1737506125.3499999</v>
      </c>
      <c r="E8" s="67">
        <v>96.34</v>
      </c>
      <c r="F8" s="67">
        <v>61.65</v>
      </c>
      <c r="G8" s="67">
        <v>282</v>
      </c>
      <c r="H8" s="67">
        <v>8</v>
      </c>
      <c r="I8" s="67">
        <v>0.31</v>
      </c>
      <c r="J8" s="84">
        <v>1.32</v>
      </c>
      <c r="K8" s="21">
        <v>262</v>
      </c>
      <c r="L8" s="67">
        <v>6620295.0499999998</v>
      </c>
      <c r="M8" s="21">
        <v>308</v>
      </c>
      <c r="N8" s="67">
        <v>25998405.25</v>
      </c>
      <c r="O8" s="21">
        <v>511</v>
      </c>
      <c r="P8" s="67">
        <v>60455675.869999997</v>
      </c>
      <c r="Q8" s="21">
        <v>829</v>
      </c>
      <c r="R8" s="67">
        <v>122270138.95</v>
      </c>
      <c r="S8" s="21">
        <v>1328</v>
      </c>
      <c r="T8" s="67">
        <v>221197014.13999999</v>
      </c>
      <c r="U8" s="21">
        <v>1745</v>
      </c>
      <c r="V8" s="67">
        <v>307146277.06</v>
      </c>
      <c r="W8" s="21">
        <v>2137</v>
      </c>
      <c r="X8" s="67">
        <v>398819284.68000001</v>
      </c>
      <c r="Y8" s="21">
        <v>2389</v>
      </c>
      <c r="Z8" s="67">
        <v>490531743.73000002</v>
      </c>
      <c r="AA8" s="21">
        <v>229</v>
      </c>
      <c r="AB8" s="67">
        <v>71044711.609999999</v>
      </c>
      <c r="AC8" s="21">
        <v>67</v>
      </c>
      <c r="AD8" s="67">
        <v>18953460.350000001</v>
      </c>
      <c r="AE8" s="21">
        <v>31</v>
      </c>
      <c r="AF8" s="84">
        <v>14469118.66</v>
      </c>
    </row>
    <row r="9" spans="1:32" s="5" customFormat="1" x14ac:dyDescent="0.25">
      <c r="A9" s="17" t="s">
        <v>60</v>
      </c>
      <c r="B9" s="21">
        <v>10870</v>
      </c>
      <c r="C9" s="21">
        <v>17070</v>
      </c>
      <c r="D9" s="67">
        <v>1955536889.8900001</v>
      </c>
      <c r="E9" s="67">
        <v>95.46</v>
      </c>
      <c r="F9" s="67">
        <v>61.33</v>
      </c>
      <c r="G9" s="67">
        <v>283</v>
      </c>
      <c r="H9" s="67">
        <v>14</v>
      </c>
      <c r="I9" s="67">
        <v>0.28999999999999998</v>
      </c>
      <c r="J9" s="84">
        <v>1.27</v>
      </c>
      <c r="K9" s="21">
        <v>275</v>
      </c>
      <c r="L9" s="67">
        <v>6539177.2400000002</v>
      </c>
      <c r="M9" s="21">
        <v>325</v>
      </c>
      <c r="N9" s="67">
        <v>23788620.649999999</v>
      </c>
      <c r="O9" s="21">
        <v>574</v>
      </c>
      <c r="P9" s="67">
        <v>61055918.390000001</v>
      </c>
      <c r="Q9" s="21">
        <v>978</v>
      </c>
      <c r="R9" s="67">
        <v>142910734.40000001</v>
      </c>
      <c r="S9" s="21">
        <v>1440</v>
      </c>
      <c r="T9" s="67">
        <v>246504836.63</v>
      </c>
      <c r="U9" s="21">
        <v>1948</v>
      </c>
      <c r="V9" s="67">
        <v>347751062.31</v>
      </c>
      <c r="W9" s="21">
        <v>2390</v>
      </c>
      <c r="X9" s="67">
        <v>465178939.80000001</v>
      </c>
      <c r="Y9" s="21">
        <v>2615</v>
      </c>
      <c r="Z9" s="67">
        <v>563573659.13999999</v>
      </c>
      <c r="AA9" s="21">
        <v>229</v>
      </c>
      <c r="AB9" s="67">
        <v>70500599.769999996</v>
      </c>
      <c r="AC9" s="21">
        <v>70</v>
      </c>
      <c r="AD9" s="67">
        <v>19750400.760000002</v>
      </c>
      <c r="AE9" s="21">
        <v>26</v>
      </c>
      <c r="AF9" s="84">
        <v>7982940.7999999998</v>
      </c>
    </row>
    <row r="10" spans="1:32" s="5" customFormat="1" x14ac:dyDescent="0.25">
      <c r="A10" s="17" t="s">
        <v>61</v>
      </c>
      <c r="B10" s="21">
        <v>8083</v>
      </c>
      <c r="C10" s="21">
        <v>12908</v>
      </c>
      <c r="D10" s="67">
        <v>1391153242.1900001</v>
      </c>
      <c r="E10" s="67">
        <v>93.1</v>
      </c>
      <c r="F10" s="67">
        <v>59.2</v>
      </c>
      <c r="G10" s="67">
        <v>275</v>
      </c>
      <c r="H10" s="67">
        <v>20</v>
      </c>
      <c r="I10" s="67">
        <v>0.39</v>
      </c>
      <c r="J10" s="84">
        <v>1.23</v>
      </c>
      <c r="K10" s="21">
        <v>344</v>
      </c>
      <c r="L10" s="67">
        <v>8141109.9299999997</v>
      </c>
      <c r="M10" s="21">
        <v>322</v>
      </c>
      <c r="N10" s="67">
        <v>24157393.66</v>
      </c>
      <c r="O10" s="21">
        <v>515</v>
      </c>
      <c r="P10" s="67">
        <v>60595418.299999997</v>
      </c>
      <c r="Q10" s="21">
        <v>747</v>
      </c>
      <c r="R10" s="67">
        <v>110236985.33</v>
      </c>
      <c r="S10" s="21">
        <v>1103</v>
      </c>
      <c r="T10" s="67">
        <v>177508785.63999999</v>
      </c>
      <c r="U10" s="21">
        <v>1537</v>
      </c>
      <c r="V10" s="67">
        <v>277071897.43000001</v>
      </c>
      <c r="W10" s="21">
        <v>1751</v>
      </c>
      <c r="X10" s="67">
        <v>345438016.29000002</v>
      </c>
      <c r="Y10" s="21">
        <v>1577</v>
      </c>
      <c r="Z10" s="67">
        <v>340082167.19999999</v>
      </c>
      <c r="AA10" s="21">
        <v>123</v>
      </c>
      <c r="AB10" s="67">
        <v>31039747.859999999</v>
      </c>
      <c r="AC10" s="21">
        <v>47</v>
      </c>
      <c r="AD10" s="67">
        <v>12182573.390000001</v>
      </c>
      <c r="AE10" s="21">
        <v>17</v>
      </c>
      <c r="AF10" s="84">
        <v>4699147.16</v>
      </c>
    </row>
    <row r="11" spans="1:32" s="5" customFormat="1" x14ac:dyDescent="0.25">
      <c r="A11" s="17" t="s">
        <v>62</v>
      </c>
      <c r="B11" s="21">
        <v>6192</v>
      </c>
      <c r="C11" s="21">
        <v>9615</v>
      </c>
      <c r="D11" s="67">
        <v>1013682323.21</v>
      </c>
      <c r="E11" s="67">
        <v>90.67</v>
      </c>
      <c r="F11" s="67">
        <v>58.52</v>
      </c>
      <c r="G11" s="67">
        <v>266</v>
      </c>
      <c r="H11" s="67">
        <v>26</v>
      </c>
      <c r="I11" s="67">
        <v>0.46</v>
      </c>
      <c r="J11" s="84">
        <v>1.35</v>
      </c>
      <c r="K11" s="21">
        <v>297</v>
      </c>
      <c r="L11" s="67">
        <v>7018342.7199999997</v>
      </c>
      <c r="M11" s="21">
        <v>270</v>
      </c>
      <c r="N11" s="67">
        <v>22252355.25</v>
      </c>
      <c r="O11" s="21">
        <v>449</v>
      </c>
      <c r="P11" s="67">
        <v>46383402.5</v>
      </c>
      <c r="Q11" s="21">
        <v>642</v>
      </c>
      <c r="R11" s="67">
        <v>89357661.969999999</v>
      </c>
      <c r="S11" s="21">
        <v>875</v>
      </c>
      <c r="T11" s="67">
        <v>144607198.27000001</v>
      </c>
      <c r="U11" s="21">
        <v>1097</v>
      </c>
      <c r="V11" s="67">
        <v>194815271.53999999</v>
      </c>
      <c r="W11" s="21">
        <v>1314</v>
      </c>
      <c r="X11" s="67">
        <v>244866135.03</v>
      </c>
      <c r="Y11" s="21">
        <v>1124</v>
      </c>
      <c r="Z11" s="67">
        <v>229832540.91</v>
      </c>
      <c r="AA11" s="21">
        <v>76</v>
      </c>
      <c r="AB11" s="67">
        <v>19077888.09</v>
      </c>
      <c r="AC11" s="21">
        <v>34</v>
      </c>
      <c r="AD11" s="67">
        <v>8289344.1799999997</v>
      </c>
      <c r="AE11" s="21">
        <v>14</v>
      </c>
      <c r="AF11" s="84">
        <v>7182182.75</v>
      </c>
    </row>
    <row r="12" spans="1:32" s="5" customFormat="1" x14ac:dyDescent="0.25">
      <c r="A12" s="17" t="s">
        <v>63</v>
      </c>
      <c r="B12" s="21">
        <v>8609</v>
      </c>
      <c r="C12" s="21">
        <v>13551</v>
      </c>
      <c r="D12" s="67">
        <v>1259139275.5599999</v>
      </c>
      <c r="E12" s="67">
        <v>88.77</v>
      </c>
      <c r="F12" s="67">
        <v>58.01</v>
      </c>
      <c r="G12" s="67">
        <v>262</v>
      </c>
      <c r="H12" s="67">
        <v>32</v>
      </c>
      <c r="I12" s="67">
        <v>0.59</v>
      </c>
      <c r="J12" s="84">
        <v>1.17</v>
      </c>
      <c r="K12" s="21">
        <v>610</v>
      </c>
      <c r="L12" s="67">
        <v>9486407.8800000008</v>
      </c>
      <c r="M12" s="21">
        <v>352</v>
      </c>
      <c r="N12" s="67">
        <v>21963563.079999998</v>
      </c>
      <c r="O12" s="21">
        <v>595</v>
      </c>
      <c r="P12" s="67">
        <v>56642192.039999999</v>
      </c>
      <c r="Q12" s="21">
        <v>898</v>
      </c>
      <c r="R12" s="67">
        <v>111645523.91</v>
      </c>
      <c r="S12" s="21">
        <v>1207</v>
      </c>
      <c r="T12" s="67">
        <v>184556903.31</v>
      </c>
      <c r="U12" s="21">
        <v>1544</v>
      </c>
      <c r="V12" s="67">
        <v>254317576.18000001</v>
      </c>
      <c r="W12" s="21">
        <v>1909</v>
      </c>
      <c r="X12" s="67">
        <v>321543957.14999998</v>
      </c>
      <c r="Y12" s="21">
        <v>1360</v>
      </c>
      <c r="Z12" s="67">
        <v>262529523.25999999</v>
      </c>
      <c r="AA12" s="21">
        <v>97</v>
      </c>
      <c r="AB12" s="67">
        <v>23766102.899999999</v>
      </c>
      <c r="AC12" s="21">
        <v>21</v>
      </c>
      <c r="AD12" s="67">
        <v>5167239.04</v>
      </c>
      <c r="AE12" s="21">
        <v>16</v>
      </c>
      <c r="AF12" s="84">
        <v>7520286.8099999996</v>
      </c>
    </row>
    <row r="13" spans="1:32" s="5" customFormat="1" x14ac:dyDescent="0.25">
      <c r="A13" s="17" t="s">
        <v>64</v>
      </c>
      <c r="B13" s="21">
        <v>7587</v>
      </c>
      <c r="C13" s="21">
        <v>11792</v>
      </c>
      <c r="D13" s="67">
        <v>1089423255.8099999</v>
      </c>
      <c r="E13" s="67">
        <v>86.72</v>
      </c>
      <c r="F13" s="67">
        <v>57.24</v>
      </c>
      <c r="G13" s="67">
        <v>258</v>
      </c>
      <c r="H13" s="67">
        <v>38</v>
      </c>
      <c r="I13" s="67">
        <v>0.72</v>
      </c>
      <c r="J13" s="84">
        <v>1.27</v>
      </c>
      <c r="K13" s="21">
        <v>566</v>
      </c>
      <c r="L13" s="67">
        <v>8942249.3800000008</v>
      </c>
      <c r="M13" s="21">
        <v>360</v>
      </c>
      <c r="N13" s="67">
        <v>26172961.079999998</v>
      </c>
      <c r="O13" s="21">
        <v>545</v>
      </c>
      <c r="P13" s="67">
        <v>53446573.210000001</v>
      </c>
      <c r="Q13" s="21">
        <v>777</v>
      </c>
      <c r="R13" s="67">
        <v>97107269.359999999</v>
      </c>
      <c r="S13" s="21">
        <v>1106</v>
      </c>
      <c r="T13" s="67">
        <v>160966781.34999999</v>
      </c>
      <c r="U13" s="21">
        <v>1414</v>
      </c>
      <c r="V13" s="67">
        <v>229997994.18000001</v>
      </c>
      <c r="W13" s="21">
        <v>1667</v>
      </c>
      <c r="X13" s="67">
        <v>286108231.85000002</v>
      </c>
      <c r="Y13" s="21">
        <v>1035</v>
      </c>
      <c r="Z13" s="67">
        <v>195513520.63</v>
      </c>
      <c r="AA13" s="21">
        <v>81</v>
      </c>
      <c r="AB13" s="67">
        <v>22855301.27</v>
      </c>
      <c r="AC13" s="21">
        <v>18</v>
      </c>
      <c r="AD13" s="67">
        <v>3368405.09</v>
      </c>
      <c r="AE13" s="21">
        <v>18</v>
      </c>
      <c r="AF13" s="84">
        <v>4943968.41</v>
      </c>
    </row>
    <row r="14" spans="1:32" s="5" customFormat="1" x14ac:dyDescent="0.25">
      <c r="A14" s="17" t="s">
        <v>65</v>
      </c>
      <c r="B14" s="21">
        <v>6302</v>
      </c>
      <c r="C14" s="21">
        <v>9845</v>
      </c>
      <c r="D14" s="67">
        <v>868199242.82000005</v>
      </c>
      <c r="E14" s="67">
        <v>84.29</v>
      </c>
      <c r="F14" s="67">
        <v>56.06</v>
      </c>
      <c r="G14" s="67">
        <v>248</v>
      </c>
      <c r="H14" s="67">
        <v>44</v>
      </c>
      <c r="I14" s="67">
        <v>0.74</v>
      </c>
      <c r="J14" s="84">
        <v>1.1499999999999999</v>
      </c>
      <c r="K14" s="21">
        <v>547</v>
      </c>
      <c r="L14" s="67">
        <v>8380637.4900000002</v>
      </c>
      <c r="M14" s="21">
        <v>319</v>
      </c>
      <c r="N14" s="67">
        <v>21616444.170000002</v>
      </c>
      <c r="O14" s="21">
        <v>479</v>
      </c>
      <c r="P14" s="67">
        <v>45529093.359999999</v>
      </c>
      <c r="Q14" s="21">
        <v>739</v>
      </c>
      <c r="R14" s="67">
        <v>89516280.099999994</v>
      </c>
      <c r="S14" s="21">
        <v>967</v>
      </c>
      <c r="T14" s="67">
        <v>140443494.53</v>
      </c>
      <c r="U14" s="21">
        <v>1150</v>
      </c>
      <c r="V14" s="67">
        <v>191965967.03999999</v>
      </c>
      <c r="W14" s="21">
        <v>1407</v>
      </c>
      <c r="X14" s="67">
        <v>231468936.88999999</v>
      </c>
      <c r="Y14" s="21">
        <v>557</v>
      </c>
      <c r="Z14" s="67">
        <v>106221196.03</v>
      </c>
      <c r="AA14" s="21">
        <v>102</v>
      </c>
      <c r="AB14" s="67">
        <v>22112070.170000002</v>
      </c>
      <c r="AC14" s="21">
        <v>19</v>
      </c>
      <c r="AD14" s="67">
        <v>3418919.67</v>
      </c>
      <c r="AE14" s="21">
        <v>16</v>
      </c>
      <c r="AF14" s="84">
        <v>7526203.3700000001</v>
      </c>
    </row>
    <row r="15" spans="1:32" s="5" customFormat="1" x14ac:dyDescent="0.25">
      <c r="A15" s="17" t="s">
        <v>66</v>
      </c>
      <c r="B15" s="21">
        <v>6413</v>
      </c>
      <c r="C15" s="21">
        <v>10094</v>
      </c>
      <c r="D15" s="67">
        <v>861551295.95000005</v>
      </c>
      <c r="E15" s="67">
        <v>82.99</v>
      </c>
      <c r="F15" s="67">
        <v>54.12</v>
      </c>
      <c r="G15" s="67">
        <v>245</v>
      </c>
      <c r="H15" s="67">
        <v>50</v>
      </c>
      <c r="I15" s="67">
        <v>0.78</v>
      </c>
      <c r="J15" s="84">
        <v>1.31</v>
      </c>
      <c r="K15" s="21">
        <v>506</v>
      </c>
      <c r="L15" s="67">
        <v>6824202.1799999997</v>
      </c>
      <c r="M15" s="21">
        <v>342</v>
      </c>
      <c r="N15" s="67">
        <v>22808408.77</v>
      </c>
      <c r="O15" s="21">
        <v>550</v>
      </c>
      <c r="P15" s="67">
        <v>55361178.299999997</v>
      </c>
      <c r="Q15" s="21">
        <v>764</v>
      </c>
      <c r="R15" s="67">
        <v>97669014.959999993</v>
      </c>
      <c r="S15" s="21">
        <v>1033</v>
      </c>
      <c r="T15" s="67">
        <v>141031245.72</v>
      </c>
      <c r="U15" s="21">
        <v>1163</v>
      </c>
      <c r="V15" s="67">
        <v>190259613.34999999</v>
      </c>
      <c r="W15" s="21">
        <v>1544</v>
      </c>
      <c r="X15" s="67">
        <v>246835301.43000001</v>
      </c>
      <c r="Y15" s="21">
        <v>416</v>
      </c>
      <c r="Z15" s="67">
        <v>80863716.390000001</v>
      </c>
      <c r="AA15" s="21">
        <v>72</v>
      </c>
      <c r="AB15" s="67">
        <v>13734012.07</v>
      </c>
      <c r="AC15" s="21">
        <v>6</v>
      </c>
      <c r="AD15" s="67">
        <v>1381590.76</v>
      </c>
      <c r="AE15" s="21">
        <v>17</v>
      </c>
      <c r="AF15" s="84">
        <v>4783012.0199999996</v>
      </c>
    </row>
    <row r="16" spans="1:32" s="5" customFormat="1" x14ac:dyDescent="0.25">
      <c r="A16" s="17" t="s">
        <v>67</v>
      </c>
      <c r="B16" s="21">
        <v>5188</v>
      </c>
      <c r="C16" s="21">
        <v>8226</v>
      </c>
      <c r="D16" s="67">
        <v>691442768.13999999</v>
      </c>
      <c r="E16" s="67">
        <v>81.239999999999995</v>
      </c>
      <c r="F16" s="67">
        <v>52.15</v>
      </c>
      <c r="G16" s="67">
        <v>239</v>
      </c>
      <c r="H16" s="67">
        <v>56</v>
      </c>
      <c r="I16" s="67">
        <v>0.89</v>
      </c>
      <c r="J16" s="84">
        <v>1.05</v>
      </c>
      <c r="K16" s="21">
        <v>416</v>
      </c>
      <c r="L16" s="67">
        <v>5829999.25</v>
      </c>
      <c r="M16" s="21">
        <v>362</v>
      </c>
      <c r="N16" s="67">
        <v>24640492.219999999</v>
      </c>
      <c r="O16" s="21">
        <v>503</v>
      </c>
      <c r="P16" s="67">
        <v>49093065.789999999</v>
      </c>
      <c r="Q16" s="21">
        <v>641</v>
      </c>
      <c r="R16" s="67">
        <v>85404790.409999996</v>
      </c>
      <c r="S16" s="21">
        <v>865</v>
      </c>
      <c r="T16" s="67">
        <v>127005611.41</v>
      </c>
      <c r="U16" s="21">
        <v>987</v>
      </c>
      <c r="V16" s="67">
        <v>159460992.37</v>
      </c>
      <c r="W16" s="21">
        <v>1143</v>
      </c>
      <c r="X16" s="67">
        <v>181647221.37</v>
      </c>
      <c r="Y16" s="21">
        <v>193</v>
      </c>
      <c r="Z16" s="67">
        <v>41165482.75</v>
      </c>
      <c r="AA16" s="21">
        <v>57</v>
      </c>
      <c r="AB16" s="67">
        <v>11543664.859999999</v>
      </c>
      <c r="AC16" s="21">
        <v>11</v>
      </c>
      <c r="AD16" s="67">
        <v>3126823.46</v>
      </c>
      <c r="AE16" s="21">
        <v>10</v>
      </c>
      <c r="AF16" s="84">
        <v>2524624.25</v>
      </c>
    </row>
    <row r="17" spans="1:32" s="5" customFormat="1" x14ac:dyDescent="0.25">
      <c r="A17" s="17" t="s">
        <v>68</v>
      </c>
      <c r="B17" s="21">
        <v>5054</v>
      </c>
      <c r="C17" s="21">
        <v>7959</v>
      </c>
      <c r="D17" s="67">
        <v>672661715.13999999</v>
      </c>
      <c r="E17" s="67">
        <v>78.48</v>
      </c>
      <c r="F17" s="67">
        <v>50.86</v>
      </c>
      <c r="G17" s="67">
        <v>227</v>
      </c>
      <c r="H17" s="67">
        <v>62</v>
      </c>
      <c r="I17" s="67">
        <v>0.98</v>
      </c>
      <c r="J17" s="84">
        <v>1.27</v>
      </c>
      <c r="K17" s="21">
        <v>419</v>
      </c>
      <c r="L17" s="67">
        <v>6588055.5</v>
      </c>
      <c r="M17" s="21">
        <v>367</v>
      </c>
      <c r="N17" s="67">
        <v>24563236.760000002</v>
      </c>
      <c r="O17" s="21">
        <v>555</v>
      </c>
      <c r="P17" s="67">
        <v>60437294.039999999</v>
      </c>
      <c r="Q17" s="21">
        <v>670</v>
      </c>
      <c r="R17" s="67">
        <v>83859407.780000001</v>
      </c>
      <c r="S17" s="21">
        <v>833</v>
      </c>
      <c r="T17" s="67">
        <v>124525505.2</v>
      </c>
      <c r="U17" s="21">
        <v>987</v>
      </c>
      <c r="V17" s="67">
        <v>156730745.75</v>
      </c>
      <c r="W17" s="21">
        <v>1006</v>
      </c>
      <c r="X17" s="67">
        <v>167729518.03</v>
      </c>
      <c r="Y17" s="21">
        <v>159</v>
      </c>
      <c r="Z17" s="67">
        <v>35642111.759999998</v>
      </c>
      <c r="AA17" s="21">
        <v>42</v>
      </c>
      <c r="AB17" s="67">
        <v>8212696.4699999997</v>
      </c>
      <c r="AC17" s="21">
        <v>7</v>
      </c>
      <c r="AD17" s="67">
        <v>1989727.45</v>
      </c>
      <c r="AE17" s="21">
        <v>9</v>
      </c>
      <c r="AF17" s="84">
        <v>2383416.4</v>
      </c>
    </row>
    <row r="18" spans="1:32" s="5" customFormat="1" x14ac:dyDescent="0.25">
      <c r="A18" s="17" t="s">
        <v>69</v>
      </c>
      <c r="B18" s="21">
        <v>5078</v>
      </c>
      <c r="C18" s="21">
        <v>8029</v>
      </c>
      <c r="D18" s="67">
        <v>581815542.52999997</v>
      </c>
      <c r="E18" s="67">
        <v>76.09</v>
      </c>
      <c r="F18" s="67">
        <v>49.71</v>
      </c>
      <c r="G18" s="67">
        <v>227</v>
      </c>
      <c r="H18" s="67">
        <v>68</v>
      </c>
      <c r="I18" s="67">
        <v>1</v>
      </c>
      <c r="J18" s="84">
        <v>1.01</v>
      </c>
      <c r="K18" s="21">
        <v>476</v>
      </c>
      <c r="L18" s="67">
        <v>6919179.4000000004</v>
      </c>
      <c r="M18" s="21">
        <v>422</v>
      </c>
      <c r="N18" s="67">
        <v>23191138.52</v>
      </c>
      <c r="O18" s="21">
        <v>539</v>
      </c>
      <c r="P18" s="67">
        <v>49683603.079999998</v>
      </c>
      <c r="Q18" s="21">
        <v>765</v>
      </c>
      <c r="R18" s="67">
        <v>85448713</v>
      </c>
      <c r="S18" s="21">
        <v>831</v>
      </c>
      <c r="T18" s="67">
        <v>106038597.40000001</v>
      </c>
      <c r="U18" s="21">
        <v>989</v>
      </c>
      <c r="V18" s="67">
        <v>137468674.56999999</v>
      </c>
      <c r="W18" s="21">
        <v>923</v>
      </c>
      <c r="X18" s="67">
        <v>145357205.05000001</v>
      </c>
      <c r="Y18" s="21">
        <v>94</v>
      </c>
      <c r="Z18" s="67">
        <v>19425122.73</v>
      </c>
      <c r="AA18" s="21">
        <v>26</v>
      </c>
      <c r="AB18" s="67">
        <v>5138513.49</v>
      </c>
      <c r="AC18" s="21">
        <v>4</v>
      </c>
      <c r="AD18" s="67">
        <v>613542.88</v>
      </c>
      <c r="AE18" s="21">
        <v>9</v>
      </c>
      <c r="AF18" s="84">
        <v>2531252.41</v>
      </c>
    </row>
    <row r="19" spans="1:32" s="5" customFormat="1" x14ac:dyDescent="0.25">
      <c r="A19" s="17" t="s">
        <v>70</v>
      </c>
      <c r="B19" s="21">
        <v>5213</v>
      </c>
      <c r="C19" s="21">
        <v>8201</v>
      </c>
      <c r="D19" s="67">
        <v>571570054.61000001</v>
      </c>
      <c r="E19" s="67">
        <v>73.95</v>
      </c>
      <c r="F19" s="67">
        <v>49.7</v>
      </c>
      <c r="G19" s="67">
        <v>225</v>
      </c>
      <c r="H19" s="67">
        <v>74</v>
      </c>
      <c r="I19" s="67">
        <v>1.1100000000000001</v>
      </c>
      <c r="J19" s="84">
        <v>1.1399999999999999</v>
      </c>
      <c r="K19" s="21">
        <v>456</v>
      </c>
      <c r="L19" s="67">
        <v>7144696.6900000004</v>
      </c>
      <c r="M19" s="21">
        <v>451</v>
      </c>
      <c r="N19" s="67">
        <v>20656945.969999999</v>
      </c>
      <c r="O19" s="21">
        <v>608</v>
      </c>
      <c r="P19" s="67">
        <v>52407524.579999998</v>
      </c>
      <c r="Q19" s="21">
        <v>773</v>
      </c>
      <c r="R19" s="67">
        <v>83236313.359999999</v>
      </c>
      <c r="S19" s="21">
        <v>890</v>
      </c>
      <c r="T19" s="67">
        <v>116941199.95</v>
      </c>
      <c r="U19" s="21">
        <v>1004</v>
      </c>
      <c r="V19" s="67">
        <v>131342449.44</v>
      </c>
      <c r="W19" s="21">
        <v>790</v>
      </c>
      <c r="X19" s="67">
        <v>115614274.59</v>
      </c>
      <c r="Y19" s="21">
        <v>198</v>
      </c>
      <c r="Z19" s="67">
        <v>34794695.880000003</v>
      </c>
      <c r="AA19" s="21">
        <v>30</v>
      </c>
      <c r="AB19" s="67">
        <v>5140569.82</v>
      </c>
      <c r="AC19" s="21">
        <v>5</v>
      </c>
      <c r="AD19" s="67">
        <v>1409232.89</v>
      </c>
      <c r="AE19" s="21">
        <v>8</v>
      </c>
      <c r="AF19" s="84">
        <v>2882151.44</v>
      </c>
    </row>
    <row r="20" spans="1:32" s="5" customFormat="1" x14ac:dyDescent="0.25">
      <c r="A20" s="17" t="s">
        <v>71</v>
      </c>
      <c r="B20" s="21">
        <v>4276</v>
      </c>
      <c r="C20" s="21">
        <v>6854</v>
      </c>
      <c r="D20" s="67">
        <v>482239424.74000001</v>
      </c>
      <c r="E20" s="67">
        <v>72.510000000000005</v>
      </c>
      <c r="F20" s="67">
        <v>49.24</v>
      </c>
      <c r="G20" s="67">
        <v>220</v>
      </c>
      <c r="H20" s="67">
        <v>80</v>
      </c>
      <c r="I20" s="67">
        <v>1.22</v>
      </c>
      <c r="J20" s="84">
        <v>0.92</v>
      </c>
      <c r="K20" s="21">
        <v>398</v>
      </c>
      <c r="L20" s="67">
        <v>6248333.2300000004</v>
      </c>
      <c r="M20" s="21">
        <v>386</v>
      </c>
      <c r="N20" s="67">
        <v>23470283.109999999</v>
      </c>
      <c r="O20" s="21">
        <v>520</v>
      </c>
      <c r="P20" s="67">
        <v>46085536.759999998</v>
      </c>
      <c r="Q20" s="21">
        <v>678</v>
      </c>
      <c r="R20" s="67">
        <v>70390970.230000004</v>
      </c>
      <c r="S20" s="21">
        <v>779</v>
      </c>
      <c r="T20" s="67">
        <v>97895642.129999995</v>
      </c>
      <c r="U20" s="21">
        <v>768</v>
      </c>
      <c r="V20" s="67">
        <v>114900320.51000001</v>
      </c>
      <c r="W20" s="21">
        <v>597</v>
      </c>
      <c r="X20" s="67">
        <v>92724845.950000003</v>
      </c>
      <c r="Y20" s="21">
        <v>127</v>
      </c>
      <c r="Z20" s="67">
        <v>23352112.600000001</v>
      </c>
      <c r="AA20" s="21">
        <v>11</v>
      </c>
      <c r="AB20" s="67">
        <v>2374701.2799999998</v>
      </c>
      <c r="AC20" s="21">
        <v>3</v>
      </c>
      <c r="AD20" s="67">
        <v>1384250.56</v>
      </c>
      <c r="AE20" s="21">
        <v>9</v>
      </c>
      <c r="AF20" s="84">
        <v>3412428.38</v>
      </c>
    </row>
    <row r="21" spans="1:32" s="5" customFormat="1" x14ac:dyDescent="0.25">
      <c r="A21" s="17" t="s">
        <v>72</v>
      </c>
      <c r="B21" s="21">
        <v>4071</v>
      </c>
      <c r="C21" s="21">
        <v>6555</v>
      </c>
      <c r="D21" s="67">
        <v>407399049.49000001</v>
      </c>
      <c r="E21" s="67">
        <v>71.8</v>
      </c>
      <c r="F21" s="67">
        <v>47.34</v>
      </c>
      <c r="G21" s="67">
        <v>220</v>
      </c>
      <c r="H21" s="67">
        <v>86</v>
      </c>
      <c r="I21" s="67">
        <v>1.4</v>
      </c>
      <c r="J21" s="84">
        <v>1.33</v>
      </c>
      <c r="K21" s="21">
        <v>415</v>
      </c>
      <c r="L21" s="67">
        <v>6636710.3899999997</v>
      </c>
      <c r="M21" s="21">
        <v>412</v>
      </c>
      <c r="N21" s="67">
        <v>21039636.550000001</v>
      </c>
      <c r="O21" s="21">
        <v>517</v>
      </c>
      <c r="P21" s="67">
        <v>37689685.039999999</v>
      </c>
      <c r="Q21" s="21">
        <v>664</v>
      </c>
      <c r="R21" s="67">
        <v>73458202.680000007</v>
      </c>
      <c r="S21" s="21">
        <v>709</v>
      </c>
      <c r="T21" s="67">
        <v>76206135.400000006</v>
      </c>
      <c r="U21" s="21">
        <v>771</v>
      </c>
      <c r="V21" s="67">
        <v>97838666.370000005</v>
      </c>
      <c r="W21" s="21">
        <v>465</v>
      </c>
      <c r="X21" s="67">
        <v>73720437.200000003</v>
      </c>
      <c r="Y21" s="21">
        <v>106</v>
      </c>
      <c r="Z21" s="67">
        <v>17962182.109999999</v>
      </c>
      <c r="AA21" s="21">
        <v>4</v>
      </c>
      <c r="AB21" s="67">
        <v>677969.83</v>
      </c>
      <c r="AC21" s="21">
        <v>5</v>
      </c>
      <c r="AD21" s="67">
        <v>948242.74</v>
      </c>
      <c r="AE21" s="21">
        <v>3</v>
      </c>
      <c r="AF21" s="84">
        <v>1221181.18</v>
      </c>
    </row>
    <row r="22" spans="1:32" s="5" customFormat="1" x14ac:dyDescent="0.25">
      <c r="A22" s="17" t="s">
        <v>73</v>
      </c>
      <c r="B22" s="21">
        <v>3706</v>
      </c>
      <c r="C22" s="21">
        <v>5974</v>
      </c>
      <c r="D22" s="67">
        <v>353376684.88999999</v>
      </c>
      <c r="E22" s="67">
        <v>71.099999999999994</v>
      </c>
      <c r="F22" s="67">
        <v>46.36</v>
      </c>
      <c r="G22" s="67">
        <v>211</v>
      </c>
      <c r="H22" s="67">
        <v>92</v>
      </c>
      <c r="I22" s="67">
        <v>1.65</v>
      </c>
      <c r="J22" s="84">
        <v>1.33</v>
      </c>
      <c r="K22" s="21">
        <v>423</v>
      </c>
      <c r="L22" s="67">
        <v>5822151.3799999999</v>
      </c>
      <c r="M22" s="21">
        <v>408</v>
      </c>
      <c r="N22" s="67">
        <v>20281534.120000001</v>
      </c>
      <c r="O22" s="21">
        <v>474</v>
      </c>
      <c r="P22" s="67">
        <v>35606963.329999998</v>
      </c>
      <c r="Q22" s="21">
        <v>609</v>
      </c>
      <c r="R22" s="67">
        <v>64698965.43</v>
      </c>
      <c r="S22" s="21">
        <v>652</v>
      </c>
      <c r="T22" s="67">
        <v>74112975.870000005</v>
      </c>
      <c r="U22" s="21">
        <v>669</v>
      </c>
      <c r="V22" s="67">
        <v>82131573.269999996</v>
      </c>
      <c r="W22" s="21">
        <v>394</v>
      </c>
      <c r="X22" s="67">
        <v>58485143.549999997</v>
      </c>
      <c r="Y22" s="21">
        <v>66</v>
      </c>
      <c r="Z22" s="67">
        <v>9688331.4399999995</v>
      </c>
      <c r="AA22" s="21">
        <v>4</v>
      </c>
      <c r="AB22" s="67">
        <v>491754.53</v>
      </c>
      <c r="AC22" s="21">
        <v>2</v>
      </c>
      <c r="AD22" s="67">
        <v>467264.73</v>
      </c>
      <c r="AE22" s="21">
        <v>5</v>
      </c>
      <c r="AF22" s="84">
        <v>1590027.24</v>
      </c>
    </row>
    <row r="23" spans="1:32" s="5" customFormat="1" x14ac:dyDescent="0.25">
      <c r="A23" s="17" t="s">
        <v>74</v>
      </c>
      <c r="B23" s="21">
        <v>108686</v>
      </c>
      <c r="C23" s="21">
        <v>179136</v>
      </c>
      <c r="D23" s="67">
        <v>8043413353.1000004</v>
      </c>
      <c r="E23" s="67">
        <v>56.58</v>
      </c>
      <c r="F23" s="67">
        <v>36.83</v>
      </c>
      <c r="G23" s="67">
        <v>188</v>
      </c>
      <c r="H23" s="67">
        <v>177</v>
      </c>
      <c r="I23" s="67">
        <v>0.77</v>
      </c>
      <c r="J23" s="84">
        <v>0.5</v>
      </c>
      <c r="K23" s="21">
        <v>25723</v>
      </c>
      <c r="L23" s="67">
        <v>404086955.13999999</v>
      </c>
      <c r="M23" s="21">
        <v>22528</v>
      </c>
      <c r="N23" s="67">
        <v>1064908652.54</v>
      </c>
      <c r="O23" s="21">
        <v>20875</v>
      </c>
      <c r="P23" s="67">
        <v>1611222269.8299999</v>
      </c>
      <c r="Q23" s="21">
        <v>17619</v>
      </c>
      <c r="R23" s="67">
        <v>1859150473.23</v>
      </c>
      <c r="S23" s="21">
        <v>12633</v>
      </c>
      <c r="T23" s="67">
        <v>1689115659.71</v>
      </c>
      <c r="U23" s="21">
        <v>6412</v>
      </c>
      <c r="V23" s="67">
        <v>975759081.37</v>
      </c>
      <c r="W23" s="21">
        <v>1956</v>
      </c>
      <c r="X23" s="67">
        <v>292997574.07999998</v>
      </c>
      <c r="Y23" s="21">
        <v>492</v>
      </c>
      <c r="Z23" s="67">
        <v>80103694.310000002</v>
      </c>
      <c r="AA23" s="21">
        <v>119</v>
      </c>
      <c r="AB23" s="67">
        <v>23477768.77</v>
      </c>
      <c r="AC23" s="21">
        <v>57</v>
      </c>
      <c r="AD23" s="67">
        <v>9100801.25</v>
      </c>
      <c r="AE23" s="21">
        <v>272</v>
      </c>
      <c r="AF23" s="84">
        <v>33490422.870000001</v>
      </c>
    </row>
    <row r="24" spans="1:32" s="6" customFormat="1" x14ac:dyDescent="0.25">
      <c r="A24" s="18">
        <v>0</v>
      </c>
      <c r="B24" s="22">
        <v>214433</v>
      </c>
      <c r="C24" s="22">
        <v>345405</v>
      </c>
      <c r="D24" s="85">
        <v>23776694468.889999</v>
      </c>
      <c r="E24" s="85">
        <v>77.59</v>
      </c>
      <c r="F24" s="85">
        <v>50.21</v>
      </c>
      <c r="G24" s="85">
        <v>235</v>
      </c>
      <c r="H24" s="85">
        <v>51.7777777777778</v>
      </c>
      <c r="I24" s="85">
        <v>0.67</v>
      </c>
      <c r="J24" s="86">
        <v>1</v>
      </c>
      <c r="K24" s="22">
        <v>32425</v>
      </c>
      <c r="L24" s="85">
        <v>523321478.94</v>
      </c>
      <c r="M24" s="22">
        <v>28300</v>
      </c>
      <c r="N24" s="85">
        <v>1443499418.3499999</v>
      </c>
      <c r="O24" s="22">
        <v>29253</v>
      </c>
      <c r="P24" s="85">
        <v>2436115179.3600001</v>
      </c>
      <c r="Q24" s="22">
        <v>29508</v>
      </c>
      <c r="R24" s="85">
        <v>3373385639.3600001</v>
      </c>
      <c r="S24" s="22">
        <v>28463</v>
      </c>
      <c r="T24" s="85">
        <v>4080507748.1300001</v>
      </c>
      <c r="U24" s="22">
        <v>25911</v>
      </c>
      <c r="V24" s="85">
        <v>4198317333.4499998</v>
      </c>
      <c r="W24" s="22">
        <v>23269</v>
      </c>
      <c r="X24" s="85">
        <v>4029849367.8699999</v>
      </c>
      <c r="Y24" s="22">
        <v>14831</v>
      </c>
      <c r="Z24" s="85">
        <v>3054390257.3000002</v>
      </c>
      <c r="AA24" s="22">
        <v>1527</v>
      </c>
      <c r="AB24" s="85">
        <v>406380808.83999997</v>
      </c>
      <c r="AC24" s="22">
        <v>441</v>
      </c>
      <c r="AD24" s="85">
        <v>108412908.29000001</v>
      </c>
      <c r="AE24" s="22">
        <v>505</v>
      </c>
      <c r="AF24" s="86">
        <v>122514329</v>
      </c>
    </row>
    <row r="25" spans="1:32" x14ac:dyDescent="0.25">
      <c r="A25" s="1"/>
    </row>
    <row r="26" spans="1:32" x14ac:dyDescent="0.25">
      <c r="A26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A26"/>
  <sheetViews>
    <sheetView showGridLines="0" topLeftCell="Z1" workbookViewId="0">
      <selection activeCell="B6" sqref="B6:AF24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  <col min="33" max="105" width="11.42578125" style="27"/>
  </cols>
  <sheetData>
    <row r="1" spans="1:105" x14ac:dyDescent="0.25">
      <c r="A1" s="15" t="s">
        <v>80</v>
      </c>
    </row>
    <row r="2" spans="1:105" x14ac:dyDescent="0.25">
      <c r="A2" s="16" t="str">
        <f>+'LTV cover pool'!A2</f>
        <v>March 2022</v>
      </c>
    </row>
    <row r="3" spans="1:105" x14ac:dyDescent="0.25">
      <c r="A3" s="15" t="s">
        <v>81</v>
      </c>
    </row>
    <row r="4" spans="1:105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105" ht="42.75" customHeight="1" x14ac:dyDescent="0.25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105" s="5" customFormat="1" x14ac:dyDescent="0.25">
      <c r="A6" s="17" t="s">
        <v>58</v>
      </c>
      <c r="B6" s="21">
        <v>400</v>
      </c>
      <c r="C6" s="21">
        <v>484</v>
      </c>
      <c r="D6" s="67">
        <v>245641393.12</v>
      </c>
      <c r="E6" s="67">
        <v>91.86</v>
      </c>
      <c r="F6" s="67">
        <v>54.62</v>
      </c>
      <c r="G6" s="67">
        <v>165</v>
      </c>
      <c r="H6" s="67">
        <v>1</v>
      </c>
      <c r="I6" s="67">
        <v>1.36</v>
      </c>
      <c r="J6" s="84">
        <v>1.99</v>
      </c>
      <c r="K6" s="21">
        <v>62</v>
      </c>
      <c r="L6" s="67">
        <v>13781713.619999999</v>
      </c>
      <c r="M6" s="21">
        <v>31</v>
      </c>
      <c r="N6" s="67">
        <v>21331611.760000002</v>
      </c>
      <c r="O6" s="21">
        <v>27</v>
      </c>
      <c r="P6" s="67">
        <v>24039185.239999998</v>
      </c>
      <c r="Q6" s="21">
        <v>46</v>
      </c>
      <c r="R6" s="67">
        <v>31316311.379999999</v>
      </c>
      <c r="S6" s="21">
        <v>64</v>
      </c>
      <c r="T6" s="67">
        <v>72734753.870000005</v>
      </c>
      <c r="U6" s="21">
        <v>85</v>
      </c>
      <c r="V6" s="67">
        <v>44639638.909999996</v>
      </c>
      <c r="W6" s="21">
        <v>63</v>
      </c>
      <c r="X6" s="67">
        <v>21638658.210000001</v>
      </c>
      <c r="Y6" s="21">
        <v>8</v>
      </c>
      <c r="Z6" s="67">
        <v>2257442.7999999998</v>
      </c>
      <c r="AA6" s="21">
        <v>2</v>
      </c>
      <c r="AB6" s="67">
        <v>6111438.8300000001</v>
      </c>
      <c r="AC6" s="21">
        <v>6</v>
      </c>
      <c r="AD6" s="67">
        <v>2286580.37</v>
      </c>
      <c r="AE6" s="21">
        <v>6</v>
      </c>
      <c r="AF6" s="84">
        <v>5504058.1299999999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5" customFormat="1" x14ac:dyDescent="0.25">
      <c r="A7" s="17" t="s">
        <v>59</v>
      </c>
      <c r="B7" s="21">
        <v>340</v>
      </c>
      <c r="C7" s="21">
        <v>410</v>
      </c>
      <c r="D7" s="67">
        <v>200099043.68000001</v>
      </c>
      <c r="E7" s="67">
        <v>92.44</v>
      </c>
      <c r="F7" s="67">
        <v>94.08</v>
      </c>
      <c r="G7" s="67">
        <v>176</v>
      </c>
      <c r="H7" s="67">
        <v>4</v>
      </c>
      <c r="I7" s="67">
        <v>0.96</v>
      </c>
      <c r="J7" s="84">
        <v>1.85</v>
      </c>
      <c r="K7" s="21">
        <v>23</v>
      </c>
      <c r="L7" s="67">
        <v>4801330.0599999996</v>
      </c>
      <c r="M7" s="21">
        <v>24</v>
      </c>
      <c r="N7" s="67">
        <v>11033181.98</v>
      </c>
      <c r="O7" s="21">
        <v>22</v>
      </c>
      <c r="P7" s="67">
        <v>17372859.66</v>
      </c>
      <c r="Q7" s="21">
        <v>35</v>
      </c>
      <c r="R7" s="67">
        <v>16522006.960000001</v>
      </c>
      <c r="S7" s="21">
        <v>88</v>
      </c>
      <c r="T7" s="67">
        <v>51026175.189999998</v>
      </c>
      <c r="U7" s="21">
        <v>75</v>
      </c>
      <c r="V7" s="67">
        <v>44084636.060000002</v>
      </c>
      <c r="W7" s="21">
        <v>43</v>
      </c>
      <c r="X7" s="67">
        <v>17089340.91</v>
      </c>
      <c r="Y7" s="21">
        <v>15</v>
      </c>
      <c r="Z7" s="67">
        <v>7513202.5099999998</v>
      </c>
      <c r="AA7" s="21">
        <v>2</v>
      </c>
      <c r="AB7" s="67">
        <v>756612.8</v>
      </c>
      <c r="AC7" s="21">
        <v>4</v>
      </c>
      <c r="AD7" s="67">
        <v>4658293.99</v>
      </c>
      <c r="AE7" s="21">
        <v>9</v>
      </c>
      <c r="AF7" s="84">
        <v>25241403.559999999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</row>
    <row r="8" spans="1:105" s="5" customFormat="1" x14ac:dyDescent="0.25">
      <c r="A8" s="17" t="s">
        <v>27</v>
      </c>
      <c r="B8" s="21">
        <v>586</v>
      </c>
      <c r="C8" s="21">
        <v>734</v>
      </c>
      <c r="D8" s="67">
        <v>438416165.37</v>
      </c>
      <c r="E8" s="67">
        <v>91.5</v>
      </c>
      <c r="F8" s="67">
        <v>64.59</v>
      </c>
      <c r="G8" s="67">
        <v>172</v>
      </c>
      <c r="H8" s="67">
        <v>8</v>
      </c>
      <c r="I8" s="67">
        <v>0.99</v>
      </c>
      <c r="J8" s="84">
        <v>1.79</v>
      </c>
      <c r="K8" s="21">
        <v>39</v>
      </c>
      <c r="L8" s="67">
        <v>22894454.41</v>
      </c>
      <c r="M8" s="21">
        <v>37</v>
      </c>
      <c r="N8" s="67">
        <v>24719349.539999999</v>
      </c>
      <c r="O8" s="21">
        <v>60</v>
      </c>
      <c r="P8" s="67">
        <v>36662277.450000003</v>
      </c>
      <c r="Q8" s="21">
        <v>70</v>
      </c>
      <c r="R8" s="67">
        <v>74500985.340000004</v>
      </c>
      <c r="S8" s="21">
        <v>123</v>
      </c>
      <c r="T8" s="67">
        <v>110456662.09</v>
      </c>
      <c r="U8" s="21">
        <v>126</v>
      </c>
      <c r="V8" s="67">
        <v>99560758.159999996</v>
      </c>
      <c r="W8" s="21">
        <v>83</v>
      </c>
      <c r="X8" s="67">
        <v>30601788.579999998</v>
      </c>
      <c r="Y8" s="21">
        <v>20</v>
      </c>
      <c r="Z8" s="67">
        <v>9211747.3399999999</v>
      </c>
      <c r="AA8" s="21">
        <v>5</v>
      </c>
      <c r="AB8" s="67">
        <v>1545239.8</v>
      </c>
      <c r="AC8" s="21">
        <v>5</v>
      </c>
      <c r="AD8" s="67">
        <v>7195606.4000000004</v>
      </c>
      <c r="AE8" s="21">
        <v>18</v>
      </c>
      <c r="AF8" s="84">
        <v>21067296.260000002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</row>
    <row r="9" spans="1:105" s="5" customFormat="1" x14ac:dyDescent="0.25">
      <c r="A9" s="17" t="s">
        <v>60</v>
      </c>
      <c r="B9" s="21">
        <v>540</v>
      </c>
      <c r="C9" s="21">
        <v>666</v>
      </c>
      <c r="D9" s="67">
        <v>369444888.44999999</v>
      </c>
      <c r="E9" s="67">
        <v>81.73</v>
      </c>
      <c r="F9" s="67">
        <v>57.93</v>
      </c>
      <c r="G9" s="67">
        <v>192</v>
      </c>
      <c r="H9" s="67">
        <v>14</v>
      </c>
      <c r="I9" s="67">
        <v>1.25</v>
      </c>
      <c r="J9" s="84">
        <v>2.0499999999999998</v>
      </c>
      <c r="K9" s="21">
        <v>16</v>
      </c>
      <c r="L9" s="67">
        <v>6005865.6200000001</v>
      </c>
      <c r="M9" s="21">
        <v>38</v>
      </c>
      <c r="N9" s="67">
        <v>43451237.390000001</v>
      </c>
      <c r="O9" s="21">
        <v>54</v>
      </c>
      <c r="P9" s="67">
        <v>41622276.469999999</v>
      </c>
      <c r="Q9" s="21">
        <v>73</v>
      </c>
      <c r="R9" s="67">
        <v>59249035.469999999</v>
      </c>
      <c r="S9" s="21">
        <v>125</v>
      </c>
      <c r="T9" s="67">
        <v>60896723.799999997</v>
      </c>
      <c r="U9" s="21">
        <v>117</v>
      </c>
      <c r="V9" s="67">
        <v>68997308.260000005</v>
      </c>
      <c r="W9" s="21">
        <v>67</v>
      </c>
      <c r="X9" s="67">
        <v>47968857.460000001</v>
      </c>
      <c r="Y9" s="21">
        <v>20</v>
      </c>
      <c r="Z9" s="67">
        <v>10092251.800000001</v>
      </c>
      <c r="AA9" s="21">
        <v>5</v>
      </c>
      <c r="AB9" s="67">
        <v>1139330.97</v>
      </c>
      <c r="AC9" s="21">
        <v>3</v>
      </c>
      <c r="AD9" s="67">
        <v>2806786.73</v>
      </c>
      <c r="AE9" s="21">
        <v>22</v>
      </c>
      <c r="AF9" s="84">
        <v>27215214.48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</row>
    <row r="10" spans="1:105" s="5" customFormat="1" x14ac:dyDescent="0.25">
      <c r="A10" s="17" t="s">
        <v>61</v>
      </c>
      <c r="B10" s="21">
        <v>411</v>
      </c>
      <c r="C10" s="21">
        <v>483</v>
      </c>
      <c r="D10" s="67">
        <v>244676805.47</v>
      </c>
      <c r="E10" s="67">
        <v>85.57</v>
      </c>
      <c r="F10" s="67">
        <v>52.15</v>
      </c>
      <c r="G10" s="67">
        <v>184</v>
      </c>
      <c r="H10" s="67">
        <v>20</v>
      </c>
      <c r="I10" s="67">
        <v>1.29</v>
      </c>
      <c r="J10" s="84">
        <v>1.83</v>
      </c>
      <c r="K10" s="21">
        <v>18</v>
      </c>
      <c r="L10" s="67">
        <v>6109069.4800000004</v>
      </c>
      <c r="M10" s="21">
        <v>35</v>
      </c>
      <c r="N10" s="67">
        <v>22894224.48</v>
      </c>
      <c r="O10" s="21">
        <v>42</v>
      </c>
      <c r="P10" s="67">
        <v>16552943.289999999</v>
      </c>
      <c r="Q10" s="21">
        <v>69</v>
      </c>
      <c r="R10" s="67">
        <v>56947321.090000004</v>
      </c>
      <c r="S10" s="21">
        <v>77</v>
      </c>
      <c r="T10" s="67">
        <v>45138573.409999996</v>
      </c>
      <c r="U10" s="21">
        <v>103</v>
      </c>
      <c r="V10" s="67">
        <v>48198754.530000001</v>
      </c>
      <c r="W10" s="21">
        <v>38</v>
      </c>
      <c r="X10" s="67">
        <v>24781074.23</v>
      </c>
      <c r="Y10" s="21">
        <v>6</v>
      </c>
      <c r="Z10" s="67">
        <v>1225789.6399999999</v>
      </c>
      <c r="AA10" s="21">
        <v>5</v>
      </c>
      <c r="AB10" s="67">
        <v>1379750.79</v>
      </c>
      <c r="AC10" s="21">
        <v>2</v>
      </c>
      <c r="AD10" s="67">
        <v>2321231.67</v>
      </c>
      <c r="AE10" s="21">
        <v>16</v>
      </c>
      <c r="AF10" s="84">
        <v>19128072.859999999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</row>
    <row r="11" spans="1:105" s="5" customFormat="1" x14ac:dyDescent="0.25">
      <c r="A11" s="17" t="s">
        <v>62</v>
      </c>
      <c r="B11" s="21">
        <v>473</v>
      </c>
      <c r="C11" s="21">
        <v>595</v>
      </c>
      <c r="D11" s="67">
        <v>278240117.08999997</v>
      </c>
      <c r="E11" s="67">
        <v>85.46</v>
      </c>
      <c r="F11" s="67">
        <v>56.94</v>
      </c>
      <c r="G11" s="67">
        <v>166</v>
      </c>
      <c r="H11" s="67">
        <v>26</v>
      </c>
      <c r="I11" s="67">
        <v>1.1599999999999999</v>
      </c>
      <c r="J11" s="84">
        <v>1.81</v>
      </c>
      <c r="K11" s="21">
        <v>28</v>
      </c>
      <c r="L11" s="67">
        <v>5973617.4000000004</v>
      </c>
      <c r="M11" s="21">
        <v>36</v>
      </c>
      <c r="N11" s="67">
        <v>28627329.32</v>
      </c>
      <c r="O11" s="21">
        <v>52</v>
      </c>
      <c r="P11" s="67">
        <v>27218586.280000001</v>
      </c>
      <c r="Q11" s="21">
        <v>90</v>
      </c>
      <c r="R11" s="67">
        <v>67703605.439999998</v>
      </c>
      <c r="S11" s="21">
        <v>116</v>
      </c>
      <c r="T11" s="67">
        <v>58218429.219999999</v>
      </c>
      <c r="U11" s="21">
        <v>87</v>
      </c>
      <c r="V11" s="67">
        <v>43129354.840000004</v>
      </c>
      <c r="W11" s="21">
        <v>32</v>
      </c>
      <c r="X11" s="67">
        <v>23778836.289999999</v>
      </c>
      <c r="Y11" s="21">
        <v>11</v>
      </c>
      <c r="Z11" s="67">
        <v>4646842.04</v>
      </c>
      <c r="AA11" s="21">
        <v>7</v>
      </c>
      <c r="AB11" s="67">
        <v>6731563.3399999999</v>
      </c>
      <c r="AC11" s="21">
        <v>3</v>
      </c>
      <c r="AD11" s="67">
        <v>507920.01</v>
      </c>
      <c r="AE11" s="21">
        <v>11</v>
      </c>
      <c r="AF11" s="84">
        <v>11704032.91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</row>
    <row r="12" spans="1:105" s="5" customFormat="1" x14ac:dyDescent="0.25">
      <c r="A12" s="17" t="s">
        <v>63</v>
      </c>
      <c r="B12" s="21">
        <v>597</v>
      </c>
      <c r="C12" s="21">
        <v>788</v>
      </c>
      <c r="D12" s="67">
        <v>293574244.04000002</v>
      </c>
      <c r="E12" s="67">
        <v>85.03</v>
      </c>
      <c r="F12" s="67">
        <v>58.39</v>
      </c>
      <c r="G12" s="67">
        <v>132</v>
      </c>
      <c r="H12" s="67">
        <v>32</v>
      </c>
      <c r="I12" s="67">
        <v>1.33</v>
      </c>
      <c r="J12" s="84">
        <v>1.86</v>
      </c>
      <c r="K12" s="21">
        <v>25</v>
      </c>
      <c r="L12" s="67">
        <v>6804485.9400000004</v>
      </c>
      <c r="M12" s="21">
        <v>57</v>
      </c>
      <c r="N12" s="67">
        <v>29598507.59</v>
      </c>
      <c r="O12" s="21">
        <v>84</v>
      </c>
      <c r="P12" s="67">
        <v>45079502.920000002</v>
      </c>
      <c r="Q12" s="21">
        <v>119</v>
      </c>
      <c r="R12" s="67">
        <v>47195059.509999998</v>
      </c>
      <c r="S12" s="21">
        <v>146</v>
      </c>
      <c r="T12" s="67">
        <v>68861149.480000004</v>
      </c>
      <c r="U12" s="21">
        <v>86</v>
      </c>
      <c r="V12" s="67">
        <v>38740658.93</v>
      </c>
      <c r="W12" s="21">
        <v>40</v>
      </c>
      <c r="X12" s="67">
        <v>28519656.300000001</v>
      </c>
      <c r="Y12" s="21">
        <v>19</v>
      </c>
      <c r="Z12" s="67">
        <v>15095271.789999999</v>
      </c>
      <c r="AA12" s="21">
        <v>4</v>
      </c>
      <c r="AB12" s="67">
        <v>445581.06</v>
      </c>
      <c r="AC12" s="21">
        <v>3</v>
      </c>
      <c r="AD12" s="67">
        <v>280000</v>
      </c>
      <c r="AE12" s="21">
        <v>14</v>
      </c>
      <c r="AF12" s="84">
        <v>12954370.52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5" customFormat="1" x14ac:dyDescent="0.25">
      <c r="A13" s="17" t="s">
        <v>64</v>
      </c>
      <c r="B13" s="21">
        <v>628</v>
      </c>
      <c r="C13" s="21">
        <v>780</v>
      </c>
      <c r="D13" s="67">
        <v>302429029.33999997</v>
      </c>
      <c r="E13" s="67">
        <v>85.29</v>
      </c>
      <c r="F13" s="67">
        <v>61.18</v>
      </c>
      <c r="G13" s="67">
        <v>124</v>
      </c>
      <c r="H13" s="67">
        <v>38</v>
      </c>
      <c r="I13" s="67">
        <v>1.34</v>
      </c>
      <c r="J13" s="84">
        <v>1.8</v>
      </c>
      <c r="K13" s="21">
        <v>31</v>
      </c>
      <c r="L13" s="67">
        <v>13881391.560000001</v>
      </c>
      <c r="M13" s="21">
        <v>44</v>
      </c>
      <c r="N13" s="67">
        <v>29266838.600000001</v>
      </c>
      <c r="O13" s="21">
        <v>93</v>
      </c>
      <c r="P13" s="67">
        <v>21201542.109999999</v>
      </c>
      <c r="Q13" s="21">
        <v>137</v>
      </c>
      <c r="R13" s="67">
        <v>53771506.950000003</v>
      </c>
      <c r="S13" s="21">
        <v>138</v>
      </c>
      <c r="T13" s="67">
        <v>82197210.200000003</v>
      </c>
      <c r="U13" s="21">
        <v>119</v>
      </c>
      <c r="V13" s="67">
        <v>54063120.119999997</v>
      </c>
      <c r="W13" s="21">
        <v>40</v>
      </c>
      <c r="X13" s="67">
        <v>24156291.420000002</v>
      </c>
      <c r="Y13" s="21">
        <v>8</v>
      </c>
      <c r="Z13" s="67">
        <v>6330897.1799999997</v>
      </c>
      <c r="AA13" s="21">
        <v>5</v>
      </c>
      <c r="AB13" s="67">
        <v>1546632.97</v>
      </c>
      <c r="AC13" s="87"/>
      <c r="AD13" s="87"/>
      <c r="AE13" s="21">
        <v>13</v>
      </c>
      <c r="AF13" s="84">
        <v>16013598.23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</row>
    <row r="14" spans="1:105" s="5" customFormat="1" x14ac:dyDescent="0.25">
      <c r="A14" s="17" t="s">
        <v>65</v>
      </c>
      <c r="B14" s="21">
        <v>571</v>
      </c>
      <c r="C14" s="21">
        <v>686</v>
      </c>
      <c r="D14" s="67">
        <v>256854050.31</v>
      </c>
      <c r="E14" s="67">
        <v>83.36</v>
      </c>
      <c r="F14" s="67">
        <v>52.73</v>
      </c>
      <c r="G14" s="67">
        <v>120</v>
      </c>
      <c r="H14" s="67">
        <v>44</v>
      </c>
      <c r="I14" s="67">
        <v>1.21</v>
      </c>
      <c r="J14" s="84">
        <v>1.78</v>
      </c>
      <c r="K14" s="21">
        <v>45</v>
      </c>
      <c r="L14" s="67">
        <v>12602420.77</v>
      </c>
      <c r="M14" s="21">
        <v>44</v>
      </c>
      <c r="N14" s="67">
        <v>33178866.129999999</v>
      </c>
      <c r="O14" s="21">
        <v>87</v>
      </c>
      <c r="P14" s="67">
        <v>18333457.77</v>
      </c>
      <c r="Q14" s="21">
        <v>138</v>
      </c>
      <c r="R14" s="67">
        <v>49989619.920000002</v>
      </c>
      <c r="S14" s="21">
        <v>128</v>
      </c>
      <c r="T14" s="67">
        <v>44207243.890000001</v>
      </c>
      <c r="U14" s="21">
        <v>82</v>
      </c>
      <c r="V14" s="67">
        <v>31490371.59</v>
      </c>
      <c r="W14" s="21">
        <v>29</v>
      </c>
      <c r="X14" s="67">
        <v>43593086.460000001</v>
      </c>
      <c r="Y14" s="21">
        <v>5</v>
      </c>
      <c r="Z14" s="67">
        <v>3058621.3</v>
      </c>
      <c r="AA14" s="21">
        <v>2</v>
      </c>
      <c r="AB14" s="67">
        <v>2087040.99</v>
      </c>
      <c r="AC14" s="21">
        <v>2</v>
      </c>
      <c r="AD14" s="67">
        <v>7117916.6900000004</v>
      </c>
      <c r="AE14" s="21">
        <v>9</v>
      </c>
      <c r="AF14" s="84">
        <v>11195404.800000001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5" customFormat="1" x14ac:dyDescent="0.25">
      <c r="A15" s="17" t="s">
        <v>66</v>
      </c>
      <c r="B15" s="21">
        <v>634</v>
      </c>
      <c r="C15" s="21">
        <v>789</v>
      </c>
      <c r="D15" s="67">
        <v>255125835.36000001</v>
      </c>
      <c r="E15" s="67">
        <v>77.180000000000007</v>
      </c>
      <c r="F15" s="67">
        <v>46.24</v>
      </c>
      <c r="G15" s="67">
        <v>119</v>
      </c>
      <c r="H15" s="67">
        <v>50</v>
      </c>
      <c r="I15" s="67">
        <v>1.31</v>
      </c>
      <c r="J15" s="84">
        <v>1.91</v>
      </c>
      <c r="K15" s="21">
        <v>46</v>
      </c>
      <c r="L15" s="67">
        <v>10538360.789999999</v>
      </c>
      <c r="M15" s="21">
        <v>62</v>
      </c>
      <c r="N15" s="67">
        <v>14709171.560000001</v>
      </c>
      <c r="O15" s="21">
        <v>116</v>
      </c>
      <c r="P15" s="67">
        <v>62057320.869999997</v>
      </c>
      <c r="Q15" s="21">
        <v>148</v>
      </c>
      <c r="R15" s="67">
        <v>61701504.530000001</v>
      </c>
      <c r="S15" s="21">
        <v>145</v>
      </c>
      <c r="T15" s="67">
        <v>49008167.75</v>
      </c>
      <c r="U15" s="21">
        <v>70</v>
      </c>
      <c r="V15" s="67">
        <v>25836385.199999999</v>
      </c>
      <c r="W15" s="21">
        <v>23</v>
      </c>
      <c r="X15" s="67">
        <v>5165171.6900000004</v>
      </c>
      <c r="Y15" s="21">
        <v>9</v>
      </c>
      <c r="Z15" s="67">
        <v>3241220.49</v>
      </c>
      <c r="AA15" s="21">
        <v>3</v>
      </c>
      <c r="AB15" s="67">
        <v>562488.31999999995</v>
      </c>
      <c r="AC15" s="21">
        <v>1</v>
      </c>
      <c r="AD15" s="67">
        <v>14003000</v>
      </c>
      <c r="AE15" s="21">
        <v>11</v>
      </c>
      <c r="AF15" s="84">
        <v>8303044.1600000001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s="5" customFormat="1" x14ac:dyDescent="0.25">
      <c r="A16" s="17" t="s">
        <v>67</v>
      </c>
      <c r="B16" s="21">
        <v>510</v>
      </c>
      <c r="C16" s="21">
        <v>641</v>
      </c>
      <c r="D16" s="67">
        <v>178114447.69</v>
      </c>
      <c r="E16" s="67">
        <v>75.069999999999993</v>
      </c>
      <c r="F16" s="67">
        <v>46.75</v>
      </c>
      <c r="G16" s="67">
        <v>124</v>
      </c>
      <c r="H16" s="67">
        <v>57</v>
      </c>
      <c r="I16" s="67">
        <v>1.42</v>
      </c>
      <c r="J16" s="84">
        <v>1.78</v>
      </c>
      <c r="K16" s="21">
        <v>40</v>
      </c>
      <c r="L16" s="67">
        <v>4674019.2699999996</v>
      </c>
      <c r="M16" s="21">
        <v>51</v>
      </c>
      <c r="N16" s="67">
        <v>13853474.279999999</v>
      </c>
      <c r="O16" s="21">
        <v>102</v>
      </c>
      <c r="P16" s="67">
        <v>22640065.460000001</v>
      </c>
      <c r="Q16" s="21">
        <v>107</v>
      </c>
      <c r="R16" s="67">
        <v>32312358.719999999</v>
      </c>
      <c r="S16" s="21">
        <v>117</v>
      </c>
      <c r="T16" s="67">
        <v>44774797.82</v>
      </c>
      <c r="U16" s="21">
        <v>54</v>
      </c>
      <c r="V16" s="67">
        <v>37690948.130000003</v>
      </c>
      <c r="W16" s="21">
        <v>19</v>
      </c>
      <c r="X16" s="67">
        <v>13289873.220000001</v>
      </c>
      <c r="Y16" s="21">
        <v>5</v>
      </c>
      <c r="Z16" s="67">
        <v>2300427.96</v>
      </c>
      <c r="AA16" s="21">
        <v>4</v>
      </c>
      <c r="AB16" s="67">
        <v>660867.67000000004</v>
      </c>
      <c r="AC16" s="21">
        <v>1</v>
      </c>
      <c r="AD16" s="67">
        <v>50000</v>
      </c>
      <c r="AE16" s="21">
        <v>10</v>
      </c>
      <c r="AF16" s="84">
        <v>5867615.1600000001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1:105" s="5" customFormat="1" x14ac:dyDescent="0.25">
      <c r="A17" s="17" t="s">
        <v>68</v>
      </c>
      <c r="B17" s="21">
        <v>496</v>
      </c>
      <c r="C17" s="21">
        <v>613</v>
      </c>
      <c r="D17" s="67">
        <v>172766044.91</v>
      </c>
      <c r="E17" s="67">
        <v>71.37</v>
      </c>
      <c r="F17" s="67">
        <v>39.96</v>
      </c>
      <c r="G17" s="67">
        <v>112</v>
      </c>
      <c r="H17" s="67">
        <v>62</v>
      </c>
      <c r="I17" s="67">
        <v>1.3</v>
      </c>
      <c r="J17" s="84">
        <v>1.91</v>
      </c>
      <c r="K17" s="21">
        <v>38</v>
      </c>
      <c r="L17" s="67">
        <v>5788931.8399999999</v>
      </c>
      <c r="M17" s="21">
        <v>52</v>
      </c>
      <c r="N17" s="67">
        <v>9152727.6799999997</v>
      </c>
      <c r="O17" s="21">
        <v>102</v>
      </c>
      <c r="P17" s="67">
        <v>35892936.840000004</v>
      </c>
      <c r="Q17" s="21">
        <v>133</v>
      </c>
      <c r="R17" s="67">
        <v>46945611.829999998</v>
      </c>
      <c r="S17" s="21">
        <v>103</v>
      </c>
      <c r="T17" s="67">
        <v>44926311.079999998</v>
      </c>
      <c r="U17" s="21">
        <v>42</v>
      </c>
      <c r="V17" s="67">
        <v>17448111.379999999</v>
      </c>
      <c r="W17" s="21">
        <v>17</v>
      </c>
      <c r="X17" s="67">
        <v>4424599.47</v>
      </c>
      <c r="Y17" s="21">
        <v>5</v>
      </c>
      <c r="Z17" s="67">
        <v>2995220.62</v>
      </c>
      <c r="AA17" s="21">
        <v>2</v>
      </c>
      <c r="AB17" s="67">
        <v>4231329.37</v>
      </c>
      <c r="AC17" s="87"/>
      <c r="AD17" s="87"/>
      <c r="AE17" s="21">
        <v>2</v>
      </c>
      <c r="AF17" s="84">
        <v>960264.8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5" customFormat="1" x14ac:dyDescent="0.25">
      <c r="A18" s="17" t="s">
        <v>69</v>
      </c>
      <c r="B18" s="21">
        <v>452</v>
      </c>
      <c r="C18" s="21">
        <v>535</v>
      </c>
      <c r="D18" s="67">
        <v>285741982.76999998</v>
      </c>
      <c r="E18" s="67">
        <v>79.45</v>
      </c>
      <c r="F18" s="67">
        <v>41.49</v>
      </c>
      <c r="G18" s="67">
        <v>111</v>
      </c>
      <c r="H18" s="67">
        <v>68</v>
      </c>
      <c r="I18" s="67">
        <v>1.57</v>
      </c>
      <c r="J18" s="84">
        <v>1.94</v>
      </c>
      <c r="K18" s="21">
        <v>37</v>
      </c>
      <c r="L18" s="67">
        <v>3045595.69</v>
      </c>
      <c r="M18" s="21">
        <v>71</v>
      </c>
      <c r="N18" s="67">
        <v>11575321.02</v>
      </c>
      <c r="O18" s="21">
        <v>94</v>
      </c>
      <c r="P18" s="67">
        <v>37084361.950000003</v>
      </c>
      <c r="Q18" s="21">
        <v>116</v>
      </c>
      <c r="R18" s="67">
        <v>105976778.06999999</v>
      </c>
      <c r="S18" s="21">
        <v>78</v>
      </c>
      <c r="T18" s="67">
        <v>49678696.240000002</v>
      </c>
      <c r="U18" s="21">
        <v>33</v>
      </c>
      <c r="V18" s="67">
        <v>58105917.409999996</v>
      </c>
      <c r="W18" s="21">
        <v>12</v>
      </c>
      <c r="X18" s="67">
        <v>7376539.7599999998</v>
      </c>
      <c r="Y18" s="21">
        <v>3</v>
      </c>
      <c r="Z18" s="67">
        <v>2757280.3</v>
      </c>
      <c r="AA18" s="21">
        <v>1</v>
      </c>
      <c r="AB18" s="67">
        <v>6429528.5199999996</v>
      </c>
      <c r="AC18" s="21">
        <v>3</v>
      </c>
      <c r="AD18" s="67">
        <v>1062092.6499999999</v>
      </c>
      <c r="AE18" s="21">
        <v>4</v>
      </c>
      <c r="AF18" s="84">
        <v>2649871.16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</row>
    <row r="19" spans="1:105" s="5" customFormat="1" x14ac:dyDescent="0.25">
      <c r="A19" s="17" t="s">
        <v>70</v>
      </c>
      <c r="B19" s="21">
        <v>491</v>
      </c>
      <c r="C19" s="21">
        <v>583</v>
      </c>
      <c r="D19" s="67">
        <v>186729192.16</v>
      </c>
      <c r="E19" s="67">
        <v>63.92</v>
      </c>
      <c r="F19" s="67">
        <v>40.799999999999997</v>
      </c>
      <c r="G19" s="67">
        <v>100</v>
      </c>
      <c r="H19" s="67">
        <v>74</v>
      </c>
      <c r="I19" s="67">
        <v>1.47</v>
      </c>
      <c r="J19" s="84">
        <v>1.78</v>
      </c>
      <c r="K19" s="21">
        <v>50</v>
      </c>
      <c r="L19" s="67">
        <v>11492295.52</v>
      </c>
      <c r="M19" s="21">
        <v>84</v>
      </c>
      <c r="N19" s="67">
        <v>33217808.309999999</v>
      </c>
      <c r="O19" s="21">
        <v>95</v>
      </c>
      <c r="P19" s="67">
        <v>32196462.140000001</v>
      </c>
      <c r="Q19" s="21">
        <v>117</v>
      </c>
      <c r="R19" s="67">
        <v>42498956.670000002</v>
      </c>
      <c r="S19" s="21">
        <v>98</v>
      </c>
      <c r="T19" s="67">
        <v>40741376.689999998</v>
      </c>
      <c r="U19" s="21">
        <v>22</v>
      </c>
      <c r="V19" s="67">
        <v>15926678.91</v>
      </c>
      <c r="W19" s="21">
        <v>7</v>
      </c>
      <c r="X19" s="67">
        <v>3920380.77</v>
      </c>
      <c r="Y19" s="21">
        <v>2</v>
      </c>
      <c r="Z19" s="67">
        <v>208100.86</v>
      </c>
      <c r="AA19" s="21">
        <v>3</v>
      </c>
      <c r="AB19" s="67">
        <v>426398.38</v>
      </c>
      <c r="AC19" s="21">
        <v>1</v>
      </c>
      <c r="AD19" s="67">
        <v>80993.25</v>
      </c>
      <c r="AE19" s="21">
        <v>12</v>
      </c>
      <c r="AF19" s="84">
        <v>6019740.6600000001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</row>
    <row r="20" spans="1:105" s="5" customFormat="1" x14ac:dyDescent="0.25">
      <c r="A20" s="17" t="s">
        <v>71</v>
      </c>
      <c r="B20" s="21">
        <v>407</v>
      </c>
      <c r="C20" s="21">
        <v>503</v>
      </c>
      <c r="D20" s="67">
        <v>218141728.88</v>
      </c>
      <c r="E20" s="67">
        <v>70.42</v>
      </c>
      <c r="F20" s="67">
        <v>39.25</v>
      </c>
      <c r="G20" s="67">
        <v>105</v>
      </c>
      <c r="H20" s="67">
        <v>81</v>
      </c>
      <c r="I20" s="67">
        <v>1.3</v>
      </c>
      <c r="J20" s="84">
        <v>1.83</v>
      </c>
      <c r="K20" s="21">
        <v>59</v>
      </c>
      <c r="L20" s="67">
        <v>18434401.879999999</v>
      </c>
      <c r="M20" s="21">
        <v>77</v>
      </c>
      <c r="N20" s="67">
        <v>32144774.949999999</v>
      </c>
      <c r="O20" s="21">
        <v>90</v>
      </c>
      <c r="P20" s="67">
        <v>29273987.25</v>
      </c>
      <c r="Q20" s="21">
        <v>94</v>
      </c>
      <c r="R20" s="67">
        <v>62691416.619999997</v>
      </c>
      <c r="S20" s="21">
        <v>49</v>
      </c>
      <c r="T20" s="67">
        <v>47755841.240000002</v>
      </c>
      <c r="U20" s="21">
        <v>15</v>
      </c>
      <c r="V20" s="67">
        <v>7065630.1299999999</v>
      </c>
      <c r="W20" s="21">
        <v>9</v>
      </c>
      <c r="X20" s="67">
        <v>12673792.869999999</v>
      </c>
      <c r="Y20" s="21">
        <v>1</v>
      </c>
      <c r="Z20" s="67">
        <v>148057.32</v>
      </c>
      <c r="AA20" s="21">
        <v>3</v>
      </c>
      <c r="AB20" s="67">
        <v>1127452.5</v>
      </c>
      <c r="AC20" s="87"/>
      <c r="AD20" s="87"/>
      <c r="AE20" s="21">
        <v>10</v>
      </c>
      <c r="AF20" s="84">
        <v>6826374.1200000001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</row>
    <row r="21" spans="1:105" s="5" customFormat="1" x14ac:dyDescent="0.25">
      <c r="A21" s="17" t="s">
        <v>72</v>
      </c>
      <c r="B21" s="21">
        <v>354</v>
      </c>
      <c r="C21" s="21">
        <v>426</v>
      </c>
      <c r="D21" s="67">
        <v>116978513.2</v>
      </c>
      <c r="E21" s="67">
        <v>62.07</v>
      </c>
      <c r="F21" s="67">
        <v>36.08</v>
      </c>
      <c r="G21" s="67">
        <v>84</v>
      </c>
      <c r="H21" s="67">
        <v>86</v>
      </c>
      <c r="I21" s="67">
        <v>1.46</v>
      </c>
      <c r="J21" s="84">
        <v>1.72</v>
      </c>
      <c r="K21" s="21">
        <v>53</v>
      </c>
      <c r="L21" s="67">
        <v>11051403.66</v>
      </c>
      <c r="M21" s="21">
        <v>80</v>
      </c>
      <c r="N21" s="67">
        <v>20051079.949999999</v>
      </c>
      <c r="O21" s="21">
        <v>74</v>
      </c>
      <c r="P21" s="67">
        <v>31076530.899999999</v>
      </c>
      <c r="Q21" s="21">
        <v>77</v>
      </c>
      <c r="R21" s="67">
        <v>22613346.969999999</v>
      </c>
      <c r="S21" s="21">
        <v>44</v>
      </c>
      <c r="T21" s="67">
        <v>15033951.01</v>
      </c>
      <c r="U21" s="21">
        <v>16</v>
      </c>
      <c r="V21" s="67">
        <v>4786369.34</v>
      </c>
      <c r="W21" s="21">
        <v>5</v>
      </c>
      <c r="X21" s="67">
        <v>2869984.49</v>
      </c>
      <c r="Y21" s="87"/>
      <c r="Z21" s="87"/>
      <c r="AA21" s="87"/>
      <c r="AB21" s="87"/>
      <c r="AC21" s="21">
        <v>1</v>
      </c>
      <c r="AD21" s="67">
        <v>7808676.8600000003</v>
      </c>
      <c r="AE21" s="21">
        <v>4</v>
      </c>
      <c r="AF21" s="84">
        <v>1687170.02</v>
      </c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</row>
    <row r="22" spans="1:105" s="5" customFormat="1" x14ac:dyDescent="0.25">
      <c r="A22" s="17" t="s">
        <v>73</v>
      </c>
      <c r="B22" s="21">
        <v>355</v>
      </c>
      <c r="C22" s="21">
        <v>418</v>
      </c>
      <c r="D22" s="67">
        <v>157370000.86000001</v>
      </c>
      <c r="E22" s="67">
        <v>62.88</v>
      </c>
      <c r="F22" s="67">
        <v>44.53</v>
      </c>
      <c r="G22" s="67">
        <v>93</v>
      </c>
      <c r="H22" s="67">
        <v>92</v>
      </c>
      <c r="I22" s="67">
        <v>1.73</v>
      </c>
      <c r="J22" s="84">
        <v>1.74</v>
      </c>
      <c r="K22" s="21">
        <v>66</v>
      </c>
      <c r="L22" s="67">
        <v>8214690.0700000003</v>
      </c>
      <c r="M22" s="21">
        <v>74</v>
      </c>
      <c r="N22" s="67">
        <v>22566105.440000001</v>
      </c>
      <c r="O22" s="21">
        <v>60</v>
      </c>
      <c r="P22" s="67">
        <v>15047880.1</v>
      </c>
      <c r="Q22" s="21">
        <v>96</v>
      </c>
      <c r="R22" s="67">
        <v>57034521.93</v>
      </c>
      <c r="S22" s="21">
        <v>27</v>
      </c>
      <c r="T22" s="67">
        <v>7759861.6299999999</v>
      </c>
      <c r="U22" s="21">
        <v>14</v>
      </c>
      <c r="V22" s="67">
        <v>19150188.510000002</v>
      </c>
      <c r="W22" s="21">
        <v>6</v>
      </c>
      <c r="X22" s="67">
        <v>20285582.399999999</v>
      </c>
      <c r="Y22" s="21">
        <v>2</v>
      </c>
      <c r="Z22" s="67">
        <v>1764093.31</v>
      </c>
      <c r="AA22" s="87"/>
      <c r="AB22" s="87"/>
      <c r="AC22" s="21">
        <v>1</v>
      </c>
      <c r="AD22" s="67">
        <v>39455.43</v>
      </c>
      <c r="AE22" s="21">
        <v>9</v>
      </c>
      <c r="AF22" s="84">
        <v>5507622.04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05" s="5" customFormat="1" x14ac:dyDescent="0.25">
      <c r="A23" s="17" t="s">
        <v>74</v>
      </c>
      <c r="B23" s="21">
        <v>6546</v>
      </c>
      <c r="C23" s="21">
        <v>9216</v>
      </c>
      <c r="D23" s="67">
        <v>787625222.59000003</v>
      </c>
      <c r="E23" s="67">
        <v>46.92</v>
      </c>
      <c r="F23" s="67">
        <v>34.92</v>
      </c>
      <c r="G23" s="67">
        <v>99</v>
      </c>
      <c r="H23" s="67">
        <v>150</v>
      </c>
      <c r="I23" s="67">
        <v>1.52</v>
      </c>
      <c r="J23" s="84">
        <v>1.53</v>
      </c>
      <c r="K23" s="21">
        <v>3223</v>
      </c>
      <c r="L23" s="67">
        <v>103201089.68000001</v>
      </c>
      <c r="M23" s="21">
        <v>1456</v>
      </c>
      <c r="N23" s="67">
        <v>192972265.80000001</v>
      </c>
      <c r="O23" s="21">
        <v>885</v>
      </c>
      <c r="P23" s="67">
        <v>183633888.49000001</v>
      </c>
      <c r="Q23" s="21">
        <v>482</v>
      </c>
      <c r="R23" s="67">
        <v>112728179.76000001</v>
      </c>
      <c r="S23" s="21">
        <v>210</v>
      </c>
      <c r="T23" s="67">
        <v>75900386.890000001</v>
      </c>
      <c r="U23" s="21">
        <v>136</v>
      </c>
      <c r="V23" s="67">
        <v>57324885.710000001</v>
      </c>
      <c r="W23" s="21">
        <v>65</v>
      </c>
      <c r="X23" s="67">
        <v>37044980.450000003</v>
      </c>
      <c r="Y23" s="21">
        <v>28</v>
      </c>
      <c r="Z23" s="67">
        <v>6666214.0700000003</v>
      </c>
      <c r="AA23" s="21">
        <v>14</v>
      </c>
      <c r="AB23" s="67">
        <v>3673598.75</v>
      </c>
      <c r="AC23" s="21">
        <v>6</v>
      </c>
      <c r="AD23" s="67">
        <v>2443282.85</v>
      </c>
      <c r="AE23" s="21">
        <v>41</v>
      </c>
      <c r="AF23" s="84">
        <v>12036450.140000001</v>
      </c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6" customFormat="1" x14ac:dyDescent="0.25">
      <c r="A24" s="18"/>
      <c r="B24" s="22">
        <v>14791</v>
      </c>
      <c r="C24" s="22">
        <v>19350</v>
      </c>
      <c r="D24" s="85">
        <v>4987968705.29</v>
      </c>
      <c r="E24" s="85">
        <v>75.73</v>
      </c>
      <c r="F24" s="85">
        <v>50.83</v>
      </c>
      <c r="G24" s="85">
        <v>134</v>
      </c>
      <c r="H24" s="85">
        <v>50.3888888888889</v>
      </c>
      <c r="I24" s="85">
        <v>1.33</v>
      </c>
      <c r="J24" s="86">
        <v>1.8</v>
      </c>
      <c r="K24" s="22">
        <v>3899</v>
      </c>
      <c r="L24" s="85">
        <v>269295137.25999999</v>
      </c>
      <c r="M24" s="22">
        <v>2353</v>
      </c>
      <c r="N24" s="85">
        <v>594343875.77999997</v>
      </c>
      <c r="O24" s="22">
        <v>2139</v>
      </c>
      <c r="P24" s="85">
        <v>696986065.19000006</v>
      </c>
      <c r="Q24" s="22">
        <v>2147</v>
      </c>
      <c r="R24" s="85">
        <v>1001698127.16</v>
      </c>
      <c r="S24" s="22">
        <v>1876</v>
      </c>
      <c r="T24" s="85">
        <v>969316311.5</v>
      </c>
      <c r="U24" s="22">
        <v>1282</v>
      </c>
      <c r="V24" s="85">
        <v>716239716.12</v>
      </c>
      <c r="W24" s="22">
        <v>598</v>
      </c>
      <c r="X24" s="85">
        <v>369178494.98000002</v>
      </c>
      <c r="Y24" s="22">
        <v>167</v>
      </c>
      <c r="Z24" s="85">
        <v>79512681.329999998</v>
      </c>
      <c r="AA24" s="22">
        <v>67</v>
      </c>
      <c r="AB24" s="85">
        <v>38854855.060000002</v>
      </c>
      <c r="AC24" s="22">
        <v>42</v>
      </c>
      <c r="AD24" s="85">
        <v>52661836.899999999</v>
      </c>
      <c r="AE24" s="22">
        <v>221</v>
      </c>
      <c r="AF24" s="86">
        <v>199881604.00999999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105" x14ac:dyDescent="0.25">
      <c r="A25" s="1"/>
    </row>
    <row r="26" spans="1:105" x14ac:dyDescent="0.25">
      <c r="A2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1" sqref="D11"/>
    </sheetView>
  </sheetViews>
  <sheetFormatPr defaultColWidth="11.42578125" defaultRowHeight="15" x14ac:dyDescent="0.25"/>
  <cols>
    <col min="1" max="1" width="38.5703125" style="7" customWidth="1"/>
    <col min="2" max="4" width="21.42578125" style="4" customWidth="1"/>
    <col min="5" max="46" width="11.42578125" style="27"/>
  </cols>
  <sheetData>
    <row r="1" spans="1:46" x14ac:dyDescent="0.25">
      <c r="A1" s="15" t="s">
        <v>80</v>
      </c>
      <c r="B1" s="9"/>
    </row>
    <row r="2" spans="1:46" x14ac:dyDescent="0.25">
      <c r="A2" s="16" t="str">
        <f>+'LTV cover pool'!A2</f>
        <v>March 2022</v>
      </c>
      <c r="B2" s="10"/>
    </row>
    <row r="3" spans="1:46" x14ac:dyDescent="0.25">
      <c r="A3" s="15" t="s">
        <v>81</v>
      </c>
      <c r="B3" s="9"/>
    </row>
    <row r="4" spans="1:46" x14ac:dyDescent="0.25">
      <c r="A4" s="9"/>
      <c r="B4" s="9"/>
    </row>
    <row r="5" spans="1:46" x14ac:dyDescent="0.25">
      <c r="A5" s="1"/>
    </row>
    <row r="6" spans="1:46" x14ac:dyDescent="0.25">
      <c r="A6" s="2"/>
    </row>
    <row r="7" spans="1:46" x14ac:dyDescent="0.25">
      <c r="A7" s="1"/>
    </row>
    <row r="8" spans="1:46" ht="49.5" customHeight="1" x14ac:dyDescent="0.25">
      <c r="A8" s="20" t="s">
        <v>86</v>
      </c>
      <c r="B8" s="20" t="s">
        <v>89</v>
      </c>
      <c r="C8" s="20" t="s">
        <v>90</v>
      </c>
      <c r="D8" s="20" t="s">
        <v>129</v>
      </c>
    </row>
    <row r="9" spans="1:46" s="5" customFormat="1" x14ac:dyDescent="0.25">
      <c r="A9" s="32" t="s">
        <v>97</v>
      </c>
      <c r="B9" s="30">
        <v>50311</v>
      </c>
      <c r="C9" s="30">
        <v>78257</v>
      </c>
      <c r="D9" s="30">
        <v>8775036686.9200001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 x14ac:dyDescent="0.25">
      <c r="A10" s="32" t="s">
        <v>98</v>
      </c>
      <c r="B10" s="30">
        <f>+B11-B9</f>
        <v>178913</v>
      </c>
      <c r="C10" s="30">
        <f>+C11-C9</f>
        <v>286498</v>
      </c>
      <c r="D10" s="30">
        <f>+D11-D9</f>
        <v>19989626487.260002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6" customFormat="1" x14ac:dyDescent="0.25">
      <c r="A11" s="31" t="s">
        <v>87</v>
      </c>
      <c r="B11" s="26">
        <f>+'Seasoning cover pool'!B24</f>
        <v>229224</v>
      </c>
      <c r="C11" s="19">
        <f>+'Seasoning cover pool'!C24</f>
        <v>364755</v>
      </c>
      <c r="D11" s="29">
        <f>+'Seasoning cover pool'!D24</f>
        <v>28764663174.18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5" customFormat="1" x14ac:dyDescent="0.25">
      <c r="A12"/>
      <c r="B12"/>
      <c r="C12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 x14ac:dyDescent="0.25">
      <c r="A13" s="3"/>
      <c r="B13" s="3"/>
      <c r="C13"/>
      <c r="D1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 x14ac:dyDescent="0.25">
      <c r="A14"/>
      <c r="B14"/>
      <c r="C14"/>
      <c r="D1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 x14ac:dyDescent="0.25">
      <c r="A15"/>
      <c r="B15"/>
      <c r="C15"/>
      <c r="D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 x14ac:dyDescent="0.25">
      <c r="A16"/>
      <c r="B16"/>
      <c r="C16"/>
      <c r="D1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 x14ac:dyDescent="0.25">
      <c r="A17"/>
      <c r="B17"/>
      <c r="C17"/>
      <c r="D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 x14ac:dyDescent="0.25">
      <c r="A18"/>
      <c r="B18"/>
      <c r="C18"/>
      <c r="D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5" customFormat="1" x14ac:dyDescent="0.25">
      <c r="A19"/>
      <c r="B19"/>
      <c r="C19"/>
      <c r="D1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5" customFormat="1" x14ac:dyDescent="0.25">
      <c r="A20"/>
      <c r="B20"/>
      <c r="C20"/>
      <c r="D2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5" customFormat="1" x14ac:dyDescent="0.25">
      <c r="A21"/>
      <c r="B21"/>
      <c r="C21"/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5" customFormat="1" x14ac:dyDescent="0.25">
      <c r="A22"/>
      <c r="B22"/>
      <c r="C22"/>
      <c r="D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s="5" customFormat="1" x14ac:dyDescent="0.25">
      <c r="A23"/>
      <c r="B23"/>
      <c r="C23"/>
      <c r="D2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5" customFormat="1" x14ac:dyDescent="0.25">
      <c r="A24"/>
      <c r="B24"/>
      <c r="C24"/>
      <c r="D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s="5" customFormat="1" x14ac:dyDescent="0.25">
      <c r="A25"/>
      <c r="B25"/>
      <c r="C25"/>
      <c r="D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5" customFormat="1" x14ac:dyDescent="0.25">
      <c r="A26"/>
      <c r="B26"/>
      <c r="C26"/>
      <c r="D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5" customFormat="1" x14ac:dyDescent="0.25">
      <c r="A27"/>
      <c r="B27"/>
      <c r="C27"/>
      <c r="D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s="6" customFormat="1" x14ac:dyDescent="0.25">
      <c r="A28"/>
      <c r="B28"/>
      <c r="C28"/>
      <c r="D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B10" sqref="B10"/>
    </sheetView>
  </sheetViews>
  <sheetFormatPr defaultColWidth="11.42578125" defaultRowHeight="15" x14ac:dyDescent="0.25"/>
  <cols>
    <col min="1" max="1" width="38.5703125" style="7" customWidth="1"/>
    <col min="2" max="3" width="21.42578125" style="4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14" x14ac:dyDescent="0.25">
      <c r="A1" s="15" t="s">
        <v>80</v>
      </c>
    </row>
    <row r="2" spans="1:114" x14ac:dyDescent="0.25">
      <c r="A2" s="16" t="str">
        <f>+'LTV cover pool'!A2</f>
        <v>March 2022</v>
      </c>
    </row>
    <row r="3" spans="1:114" x14ac:dyDescent="0.25">
      <c r="A3" s="15" t="s">
        <v>81</v>
      </c>
    </row>
    <row r="4" spans="1:114" x14ac:dyDescent="0.25">
      <c r="A4" s="15"/>
    </row>
    <row r="5" spans="1:114" x14ac:dyDescent="0.25">
      <c r="A5" s="1"/>
    </row>
    <row r="6" spans="1:114" x14ac:dyDescent="0.25">
      <c r="A6" s="2"/>
    </row>
    <row r="7" spans="1:114" x14ac:dyDescent="0.25">
      <c r="A7" s="1"/>
    </row>
    <row r="8" spans="1:114" ht="49.5" customHeight="1" x14ac:dyDescent="0.25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14" s="5" customFormat="1" x14ac:dyDescent="0.25">
      <c r="A9" s="32" t="s">
        <v>97</v>
      </c>
      <c r="B9" s="30">
        <v>47686</v>
      </c>
      <c r="C9" s="30">
        <v>74839</v>
      </c>
      <c r="D9" s="30">
        <v>7562108925.0100002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14" s="5" customFormat="1" x14ac:dyDescent="0.25">
      <c r="A10" s="32" t="s">
        <v>98</v>
      </c>
      <c r="B10" s="30">
        <f>+B11-B9</f>
        <v>166747</v>
      </c>
      <c r="C10" s="30">
        <f>+C11-C9</f>
        <v>270566</v>
      </c>
      <c r="D10" s="30">
        <f>+D11-D9</f>
        <v>16214585543.879999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14" s="6" customFormat="1" x14ac:dyDescent="0.25">
      <c r="A11" s="31" t="s">
        <v>87</v>
      </c>
      <c r="B11" s="26">
        <f>+'Seasoning residential'!B24</f>
        <v>214433</v>
      </c>
      <c r="C11" s="26">
        <f>+'Seasoning residential'!C24</f>
        <v>345405</v>
      </c>
      <c r="D11" s="26">
        <f>+'Seasoning residential'!D24</f>
        <v>23776694468.889999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14" s="5" customFormat="1" x14ac:dyDescent="0.2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B10" sqref="B10"/>
    </sheetView>
  </sheetViews>
  <sheetFormatPr defaultColWidth="11.42578125" defaultRowHeight="15" x14ac:dyDescent="0.25"/>
  <cols>
    <col min="1" max="1" width="35.710937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44" x14ac:dyDescent="0.25">
      <c r="A1" s="15" t="s">
        <v>80</v>
      </c>
    </row>
    <row r="2" spans="1:144" x14ac:dyDescent="0.25">
      <c r="A2" s="16" t="str">
        <f>+'LTV cover pool'!A2</f>
        <v>March 2022</v>
      </c>
    </row>
    <row r="3" spans="1:144" x14ac:dyDescent="0.25">
      <c r="A3" s="15" t="s">
        <v>81</v>
      </c>
    </row>
    <row r="4" spans="1:144" x14ac:dyDescent="0.25">
      <c r="A4" s="9"/>
    </row>
    <row r="5" spans="1:144" x14ac:dyDescent="0.25">
      <c r="A5" s="1"/>
    </row>
    <row r="6" spans="1:144" x14ac:dyDescent="0.25">
      <c r="A6" s="2"/>
    </row>
    <row r="7" spans="1:144" x14ac:dyDescent="0.25">
      <c r="A7" s="1"/>
    </row>
    <row r="8" spans="1:144" ht="49.5" customHeight="1" x14ac:dyDescent="0.25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44" s="5" customFormat="1" x14ac:dyDescent="0.25">
      <c r="A9" s="32" t="s">
        <v>97</v>
      </c>
      <c r="B9" s="30">
        <v>2625</v>
      </c>
      <c r="C9" s="30">
        <v>3418</v>
      </c>
      <c r="D9" s="30">
        <v>1212927761.9100001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44" s="5" customFormat="1" x14ac:dyDescent="0.25">
      <c r="A10" s="32" t="s">
        <v>98</v>
      </c>
      <c r="B10" s="30">
        <f>+B11-B9</f>
        <v>12166</v>
      </c>
      <c r="C10" s="30">
        <f>+C11-C9</f>
        <v>15932</v>
      </c>
      <c r="D10" s="30">
        <f>+D11-D9</f>
        <v>3775040943.3800001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44" s="6" customFormat="1" x14ac:dyDescent="0.25">
      <c r="A11" s="31" t="s">
        <v>87</v>
      </c>
      <c r="B11" s="33">
        <f>+'Seasoning commercial'!B24</f>
        <v>14791</v>
      </c>
      <c r="C11" s="33">
        <f>+'Seasoning commercial'!C24</f>
        <v>19350</v>
      </c>
      <c r="D11" s="33">
        <f>+'Seasoning commercial'!D24</f>
        <v>4987968705.29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44" s="5" customFormat="1" x14ac:dyDescent="0.2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29"/>
  <sheetViews>
    <sheetView showGridLines="0" topLeftCell="AA1" workbookViewId="0">
      <selection activeCell="B6" sqref="B6:AG2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19.85546875" style="4" bestFit="1" customWidth="1"/>
    <col min="13" max="13" width="36.42578125" style="4" bestFit="1" customWidth="1"/>
    <col min="14" max="14" width="19.85546875" style="4" bestFit="1" customWidth="1"/>
    <col min="15" max="15" width="36.42578125" style="4" bestFit="1" customWidth="1"/>
    <col min="16" max="16" width="19.85546875" style="4" bestFit="1" customWidth="1"/>
    <col min="17" max="17" width="38.5703125" style="4" customWidth="1"/>
    <col min="18" max="18" width="19.85546875" style="4" bestFit="1" customWidth="1"/>
    <col min="19" max="19" width="36.42578125" style="4" bestFit="1" customWidth="1"/>
    <col min="20" max="20" width="19.85546875" style="4" bestFit="1" customWidth="1"/>
    <col min="21" max="21" width="38.5703125" style="4" customWidth="1"/>
    <col min="22" max="22" width="19.85546875" style="4" bestFit="1" customWidth="1"/>
    <col min="23" max="23" width="40" style="4" customWidth="1"/>
    <col min="24" max="24" width="19.85546875" style="4" bestFit="1" customWidth="1"/>
    <col min="25" max="25" width="34.28515625" style="4" customWidth="1"/>
    <col min="26" max="26" width="19.85546875" style="4" bestFit="1" customWidth="1"/>
    <col min="27" max="32" width="21.7109375" bestFit="1" customWidth="1"/>
    <col min="33" max="33" width="21.7109375" style="27" bestFit="1" customWidth="1"/>
    <col min="34" max="65" width="11.42578125" style="27"/>
  </cols>
  <sheetData>
    <row r="1" spans="1:65" x14ac:dyDescent="0.25">
      <c r="A1" s="15" t="s">
        <v>80</v>
      </c>
    </row>
    <row r="2" spans="1:65" x14ac:dyDescent="0.25">
      <c r="A2" s="16" t="str">
        <f>+'LTV cover pool'!A2</f>
        <v>March 2022</v>
      </c>
    </row>
    <row r="3" spans="1:65" x14ac:dyDescent="0.25">
      <c r="A3" s="15" t="s">
        <v>81</v>
      </c>
    </row>
    <row r="4" spans="1:65" ht="30" x14ac:dyDescent="0.2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 x14ac:dyDescent="0.25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36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</row>
    <row r="6" spans="1:65" s="5" customFormat="1" x14ac:dyDescent="0.25">
      <c r="A6" s="35" t="s">
        <v>99</v>
      </c>
      <c r="B6" s="21">
        <v>2</v>
      </c>
      <c r="C6" s="21">
        <v>2</v>
      </c>
      <c r="D6" s="67">
        <v>25923497.129999999</v>
      </c>
      <c r="E6" s="67">
        <v>56.57</v>
      </c>
      <c r="F6" s="67">
        <v>22.14</v>
      </c>
      <c r="G6" s="67">
        <v>102</v>
      </c>
      <c r="H6" s="67">
        <v>15</v>
      </c>
      <c r="I6" s="67">
        <v>2.75</v>
      </c>
      <c r="J6" s="84">
        <v>4.49</v>
      </c>
      <c r="K6" s="67"/>
      <c r="L6" s="87"/>
      <c r="M6" s="87"/>
      <c r="N6" s="21">
        <v>1</v>
      </c>
      <c r="O6" s="67">
        <v>16161589.470000001</v>
      </c>
      <c r="P6" s="21">
        <v>1</v>
      </c>
      <c r="Q6" s="67">
        <v>9761907.6600000001</v>
      </c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s="5" customFormat="1" x14ac:dyDescent="0.25">
      <c r="A7" s="35" t="s">
        <v>131</v>
      </c>
      <c r="B7" s="21">
        <v>8</v>
      </c>
      <c r="C7" s="21">
        <v>8</v>
      </c>
      <c r="D7" s="67">
        <v>3861899.18</v>
      </c>
      <c r="E7" s="67">
        <v>43.74</v>
      </c>
      <c r="F7" s="67">
        <v>26.46</v>
      </c>
      <c r="G7" s="67">
        <v>49</v>
      </c>
      <c r="H7" s="67">
        <v>83</v>
      </c>
      <c r="I7" s="67">
        <v>0.68</v>
      </c>
      <c r="J7" s="84">
        <v>2.65</v>
      </c>
      <c r="K7" s="67"/>
      <c r="L7" s="21">
        <v>5</v>
      </c>
      <c r="M7" s="67">
        <v>309358.83</v>
      </c>
      <c r="N7" s="21">
        <v>1</v>
      </c>
      <c r="O7" s="67">
        <v>1041666.64</v>
      </c>
      <c r="P7" s="87"/>
      <c r="Q7" s="87"/>
      <c r="R7" s="21">
        <v>1</v>
      </c>
      <c r="S7" s="67">
        <v>2385431.4</v>
      </c>
      <c r="T7" s="87"/>
      <c r="U7" s="87"/>
      <c r="V7" s="21">
        <v>1</v>
      </c>
      <c r="W7" s="67">
        <v>125442.31</v>
      </c>
      <c r="X7" s="87"/>
      <c r="Y7" s="87"/>
      <c r="Z7" s="87"/>
      <c r="AA7" s="87"/>
      <c r="AB7" s="87"/>
      <c r="AC7" s="87"/>
      <c r="AD7" s="87"/>
      <c r="AE7" s="87"/>
      <c r="AF7" s="87"/>
      <c r="AG7" s="88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</row>
    <row r="8" spans="1:65" s="5" customFormat="1" x14ac:dyDescent="0.25">
      <c r="A8" s="5" t="s">
        <v>173</v>
      </c>
      <c r="B8" s="21">
        <v>21</v>
      </c>
      <c r="C8" s="21">
        <v>25</v>
      </c>
      <c r="D8" s="67">
        <v>21360462.309999999</v>
      </c>
      <c r="E8" s="67">
        <v>75.540000000000006</v>
      </c>
      <c r="F8" s="67">
        <v>27.6</v>
      </c>
      <c r="G8" s="67">
        <v>123</v>
      </c>
      <c r="H8" s="67">
        <v>42</v>
      </c>
      <c r="I8" s="67">
        <v>1.2</v>
      </c>
      <c r="J8" s="84">
        <v>1.6</v>
      </c>
      <c r="K8" s="67"/>
      <c r="L8" s="21">
        <v>3</v>
      </c>
      <c r="M8" s="67">
        <v>1671701.52</v>
      </c>
      <c r="N8" s="21">
        <v>7</v>
      </c>
      <c r="O8" s="67">
        <v>6664998.2400000002</v>
      </c>
      <c r="P8" s="21">
        <v>6</v>
      </c>
      <c r="Q8" s="67">
        <v>6414136.8300000001</v>
      </c>
      <c r="R8" s="21">
        <v>3</v>
      </c>
      <c r="S8" s="67">
        <v>3765463.13</v>
      </c>
      <c r="T8" s="87"/>
      <c r="U8" s="87"/>
      <c r="V8" s="21">
        <v>2</v>
      </c>
      <c r="W8" s="67">
        <v>2844162.59</v>
      </c>
      <c r="X8" s="87"/>
      <c r="Y8" s="87"/>
      <c r="Z8" s="87"/>
      <c r="AA8" s="87"/>
      <c r="AB8" s="87"/>
      <c r="AC8" s="87"/>
      <c r="AD8" s="87"/>
      <c r="AE8" s="87"/>
      <c r="AF8" s="87"/>
      <c r="AG8" s="88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5" customFormat="1" x14ac:dyDescent="0.25">
      <c r="A9" s="35" t="s">
        <v>170</v>
      </c>
      <c r="B9" s="21">
        <v>1948</v>
      </c>
      <c r="C9" s="21">
        <v>2854</v>
      </c>
      <c r="D9" s="67">
        <v>728327357.40999997</v>
      </c>
      <c r="E9" s="67">
        <v>81.599999999999994</v>
      </c>
      <c r="F9" s="67">
        <v>43.22</v>
      </c>
      <c r="G9" s="67">
        <v>129</v>
      </c>
      <c r="H9" s="67">
        <v>59</v>
      </c>
      <c r="I9" s="67">
        <v>1.1599999999999999</v>
      </c>
      <c r="J9" s="84">
        <v>1.7</v>
      </c>
      <c r="K9" s="67"/>
      <c r="L9" s="21">
        <v>1175</v>
      </c>
      <c r="M9" s="67">
        <v>22309807.050000001</v>
      </c>
      <c r="N9" s="21">
        <v>122</v>
      </c>
      <c r="O9" s="67">
        <v>122594797.45999999</v>
      </c>
      <c r="P9" s="21">
        <v>105</v>
      </c>
      <c r="Q9" s="67">
        <v>82593868.129999995</v>
      </c>
      <c r="R9" s="21">
        <v>159</v>
      </c>
      <c r="S9" s="67">
        <v>128258814.76000001</v>
      </c>
      <c r="T9" s="21">
        <v>123</v>
      </c>
      <c r="U9" s="67">
        <v>160515236.96000001</v>
      </c>
      <c r="V9" s="21">
        <v>117</v>
      </c>
      <c r="W9" s="67">
        <v>95586943.040000007</v>
      </c>
      <c r="X9" s="21">
        <v>78</v>
      </c>
      <c r="Y9" s="67">
        <v>58075786.039999999</v>
      </c>
      <c r="Z9" s="21">
        <v>25</v>
      </c>
      <c r="AA9" s="67">
        <v>7970238.46</v>
      </c>
      <c r="AB9" s="21">
        <v>18</v>
      </c>
      <c r="AC9" s="67">
        <v>7291462.1100000003</v>
      </c>
      <c r="AD9" s="21">
        <v>13</v>
      </c>
      <c r="AE9" s="67">
        <v>28402716.84</v>
      </c>
      <c r="AF9" s="21">
        <v>13</v>
      </c>
      <c r="AG9" s="84">
        <v>14727686.560000001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s="5" customFormat="1" x14ac:dyDescent="0.25">
      <c r="A10" s="35" t="s">
        <v>174</v>
      </c>
      <c r="B10" s="21">
        <v>308</v>
      </c>
      <c r="C10" s="21">
        <v>440</v>
      </c>
      <c r="D10" s="67">
        <v>26830069.059999999</v>
      </c>
      <c r="E10" s="67">
        <v>71.34</v>
      </c>
      <c r="F10" s="67">
        <v>37.43</v>
      </c>
      <c r="G10" s="67">
        <v>155</v>
      </c>
      <c r="H10" s="67">
        <v>63</v>
      </c>
      <c r="I10" s="67">
        <v>1.55</v>
      </c>
      <c r="J10" s="84">
        <v>1.61</v>
      </c>
      <c r="K10" s="67"/>
      <c r="L10" s="21">
        <v>58</v>
      </c>
      <c r="M10" s="67">
        <v>507570.27</v>
      </c>
      <c r="N10" s="21">
        <v>59</v>
      </c>
      <c r="O10" s="67">
        <v>5090781.4000000004</v>
      </c>
      <c r="P10" s="21">
        <v>65</v>
      </c>
      <c r="Q10" s="67">
        <v>8445904.5099999998</v>
      </c>
      <c r="R10" s="21">
        <v>37</v>
      </c>
      <c r="S10" s="67">
        <v>4013230.86</v>
      </c>
      <c r="T10" s="21">
        <v>36</v>
      </c>
      <c r="U10" s="67">
        <v>3520705.44</v>
      </c>
      <c r="V10" s="21">
        <v>24</v>
      </c>
      <c r="W10" s="67">
        <v>3783283.25</v>
      </c>
      <c r="X10" s="21">
        <v>12</v>
      </c>
      <c r="Y10" s="67">
        <v>150686.60999999999</v>
      </c>
      <c r="Z10" s="21">
        <v>7</v>
      </c>
      <c r="AA10" s="67">
        <v>780909.1</v>
      </c>
      <c r="AB10" s="21">
        <v>2</v>
      </c>
      <c r="AC10" s="67">
        <v>96305.64</v>
      </c>
      <c r="AD10" s="21">
        <v>2</v>
      </c>
      <c r="AE10" s="67">
        <v>38762.29</v>
      </c>
      <c r="AF10" s="21">
        <v>6</v>
      </c>
      <c r="AG10" s="84">
        <v>401929.69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</row>
    <row r="11" spans="1:65" s="5" customFormat="1" x14ac:dyDescent="0.25">
      <c r="A11" s="35" t="s">
        <v>172</v>
      </c>
      <c r="B11" s="21">
        <v>20</v>
      </c>
      <c r="C11" s="21">
        <v>23</v>
      </c>
      <c r="D11" s="67">
        <v>7626602.25</v>
      </c>
      <c r="E11" s="67">
        <v>63.46</v>
      </c>
      <c r="F11" s="67">
        <v>35.630000000000003</v>
      </c>
      <c r="G11" s="67">
        <v>80</v>
      </c>
      <c r="H11" s="67">
        <v>61</v>
      </c>
      <c r="I11" s="67">
        <v>1.61</v>
      </c>
      <c r="J11" s="84">
        <v>1.86</v>
      </c>
      <c r="K11" s="67"/>
      <c r="L11" s="21">
        <v>6</v>
      </c>
      <c r="M11" s="67">
        <v>467036.37</v>
      </c>
      <c r="N11" s="21">
        <v>2</v>
      </c>
      <c r="O11" s="67">
        <v>604860.17000000004</v>
      </c>
      <c r="P11" s="21">
        <v>3</v>
      </c>
      <c r="Q11" s="67">
        <v>1665219.16</v>
      </c>
      <c r="R11" s="21">
        <v>6</v>
      </c>
      <c r="S11" s="67">
        <v>3287108.89</v>
      </c>
      <c r="T11" s="21">
        <v>1</v>
      </c>
      <c r="U11" s="67">
        <v>676726.61</v>
      </c>
      <c r="V11" s="21">
        <v>1</v>
      </c>
      <c r="W11" s="67">
        <v>288444.05</v>
      </c>
      <c r="X11" s="87"/>
      <c r="Y11" s="87"/>
      <c r="Z11" s="21">
        <v>1</v>
      </c>
      <c r="AA11" s="67">
        <v>637207</v>
      </c>
      <c r="AB11" s="87"/>
      <c r="AC11" s="87"/>
      <c r="AD11" s="87"/>
      <c r="AE11" s="87"/>
      <c r="AF11" s="87"/>
      <c r="AG11" s="88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</row>
    <row r="12" spans="1:65" s="5" customFormat="1" x14ac:dyDescent="0.25">
      <c r="A12" s="35" t="s">
        <v>100</v>
      </c>
      <c r="B12" s="21">
        <v>248</v>
      </c>
      <c r="C12" s="21">
        <v>295</v>
      </c>
      <c r="D12" s="67">
        <v>557114101.25999999</v>
      </c>
      <c r="E12" s="67">
        <v>82.73</v>
      </c>
      <c r="F12" s="67">
        <v>38.96</v>
      </c>
      <c r="G12" s="67">
        <v>118</v>
      </c>
      <c r="H12" s="67">
        <v>54</v>
      </c>
      <c r="I12" s="67">
        <v>1.28</v>
      </c>
      <c r="J12" s="84">
        <v>1.84</v>
      </c>
      <c r="K12" s="67"/>
      <c r="L12" s="21">
        <v>59</v>
      </c>
      <c r="M12" s="67">
        <v>78391992.420000002</v>
      </c>
      <c r="N12" s="21">
        <v>50</v>
      </c>
      <c r="O12" s="67">
        <v>69820394.599999994</v>
      </c>
      <c r="P12" s="21">
        <v>47</v>
      </c>
      <c r="Q12" s="67">
        <v>84934580.129999995</v>
      </c>
      <c r="R12" s="21">
        <v>26</v>
      </c>
      <c r="S12" s="67">
        <v>86550783.579999998</v>
      </c>
      <c r="T12" s="21">
        <v>37</v>
      </c>
      <c r="U12" s="67">
        <v>142391879.84</v>
      </c>
      <c r="V12" s="21">
        <v>17</v>
      </c>
      <c r="W12" s="67">
        <v>49605664.520000003</v>
      </c>
      <c r="X12" s="21">
        <v>6</v>
      </c>
      <c r="Y12" s="67">
        <v>34402152.590000004</v>
      </c>
      <c r="Z12" s="21">
        <v>2</v>
      </c>
      <c r="AA12" s="67">
        <v>4547695.91</v>
      </c>
      <c r="AB12" s="87"/>
      <c r="AC12" s="87"/>
      <c r="AD12" s="21">
        <v>1</v>
      </c>
      <c r="AE12" s="67">
        <v>2270000</v>
      </c>
      <c r="AF12" s="21">
        <v>3</v>
      </c>
      <c r="AG12" s="84">
        <v>4198957.67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1:65" s="5" customFormat="1" x14ac:dyDescent="0.25">
      <c r="A13" s="35" t="s">
        <v>101</v>
      </c>
      <c r="B13" s="21">
        <v>6519</v>
      </c>
      <c r="C13" s="21">
        <v>8692</v>
      </c>
      <c r="D13" s="67">
        <v>1410881720.3699999</v>
      </c>
      <c r="E13" s="67">
        <v>72.06</v>
      </c>
      <c r="F13" s="67">
        <v>64.11</v>
      </c>
      <c r="G13" s="67">
        <v>123</v>
      </c>
      <c r="H13" s="67">
        <v>67</v>
      </c>
      <c r="I13" s="67">
        <v>1.21</v>
      </c>
      <c r="J13" s="84">
        <v>1.65</v>
      </c>
      <c r="K13" s="67"/>
      <c r="L13" s="21">
        <v>1444</v>
      </c>
      <c r="M13" s="67">
        <v>74705189.730000004</v>
      </c>
      <c r="N13" s="21">
        <v>1259</v>
      </c>
      <c r="O13" s="67">
        <v>164714386.56</v>
      </c>
      <c r="P13" s="21">
        <v>980</v>
      </c>
      <c r="Q13" s="67">
        <v>193387086.15000001</v>
      </c>
      <c r="R13" s="21">
        <v>938</v>
      </c>
      <c r="S13" s="67">
        <v>274108689.88999999</v>
      </c>
      <c r="T13" s="21">
        <v>861</v>
      </c>
      <c r="U13" s="67">
        <v>242126280.81</v>
      </c>
      <c r="V13" s="21">
        <v>578</v>
      </c>
      <c r="W13" s="67">
        <v>244791414.88</v>
      </c>
      <c r="X13" s="21">
        <v>232</v>
      </c>
      <c r="Y13" s="67">
        <v>81181424.159999996</v>
      </c>
      <c r="Z13" s="21">
        <v>72</v>
      </c>
      <c r="AA13" s="67">
        <v>26304010.289999999</v>
      </c>
      <c r="AB13" s="21">
        <v>23</v>
      </c>
      <c r="AC13" s="67">
        <v>5282605.9800000004</v>
      </c>
      <c r="AD13" s="21">
        <v>11</v>
      </c>
      <c r="AE13" s="67">
        <v>11499205.369999999</v>
      </c>
      <c r="AF13" s="21">
        <v>121</v>
      </c>
      <c r="AG13" s="84">
        <v>92781426.549999997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s="5" customFormat="1" x14ac:dyDescent="0.25">
      <c r="A14" s="35" t="s">
        <v>102</v>
      </c>
      <c r="B14" s="21">
        <v>2956</v>
      </c>
      <c r="C14" s="21">
        <v>3478</v>
      </c>
      <c r="D14" s="67">
        <v>877122744.00999999</v>
      </c>
      <c r="E14" s="67">
        <v>74.2</v>
      </c>
      <c r="F14" s="67">
        <v>50.14</v>
      </c>
      <c r="G14" s="67">
        <v>112</v>
      </c>
      <c r="H14" s="67">
        <v>53</v>
      </c>
      <c r="I14" s="67">
        <v>1.34</v>
      </c>
      <c r="J14" s="84">
        <v>1.82</v>
      </c>
      <c r="K14" s="67"/>
      <c r="L14" s="21">
        <v>591</v>
      </c>
      <c r="M14" s="67">
        <v>39875957.920000002</v>
      </c>
      <c r="N14" s="21">
        <v>447</v>
      </c>
      <c r="O14" s="67">
        <v>82384868.959999993</v>
      </c>
      <c r="P14" s="21">
        <v>462</v>
      </c>
      <c r="Q14" s="67">
        <v>129468631.61</v>
      </c>
      <c r="R14" s="21">
        <v>522</v>
      </c>
      <c r="S14" s="67">
        <v>195385042.91</v>
      </c>
      <c r="T14" s="21">
        <v>445</v>
      </c>
      <c r="U14" s="67">
        <v>190561534.12</v>
      </c>
      <c r="V14" s="21">
        <v>289</v>
      </c>
      <c r="W14" s="67">
        <v>130070568.43000001</v>
      </c>
      <c r="X14" s="21">
        <v>140</v>
      </c>
      <c r="Y14" s="67">
        <v>67428638.780000001</v>
      </c>
      <c r="Z14" s="21">
        <v>26</v>
      </c>
      <c r="AA14" s="67">
        <v>10884762.08</v>
      </c>
      <c r="AB14" s="21">
        <v>11</v>
      </c>
      <c r="AC14" s="67">
        <v>6522037.9100000001</v>
      </c>
      <c r="AD14" s="21">
        <v>5</v>
      </c>
      <c r="AE14" s="67">
        <v>789593.92</v>
      </c>
      <c r="AF14" s="21">
        <v>18</v>
      </c>
      <c r="AG14" s="84">
        <v>23751107.370000001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s="5" customFormat="1" x14ac:dyDescent="0.25">
      <c r="A15" s="35" t="s">
        <v>103</v>
      </c>
      <c r="B15" s="21">
        <v>1123</v>
      </c>
      <c r="C15" s="21">
        <v>1395</v>
      </c>
      <c r="D15" s="67">
        <v>405506452.88999999</v>
      </c>
      <c r="E15" s="67">
        <v>81.489999999999995</v>
      </c>
      <c r="F15" s="67">
        <v>44.65</v>
      </c>
      <c r="G15" s="67">
        <v>137</v>
      </c>
      <c r="H15" s="67">
        <v>48</v>
      </c>
      <c r="I15" s="67">
        <v>1.22</v>
      </c>
      <c r="J15" s="84">
        <v>1.75</v>
      </c>
      <c r="K15" s="67"/>
      <c r="L15" s="21">
        <v>119</v>
      </c>
      <c r="M15" s="67">
        <v>7572017.7400000002</v>
      </c>
      <c r="N15" s="21">
        <v>162</v>
      </c>
      <c r="O15" s="67">
        <v>37774327.549999997</v>
      </c>
      <c r="P15" s="21">
        <v>199</v>
      </c>
      <c r="Q15" s="67">
        <v>39326279.789999999</v>
      </c>
      <c r="R15" s="21">
        <v>222</v>
      </c>
      <c r="S15" s="67">
        <v>63941040.119999997</v>
      </c>
      <c r="T15" s="21">
        <v>201</v>
      </c>
      <c r="U15" s="67">
        <v>96984066.769999996</v>
      </c>
      <c r="V15" s="21">
        <v>141</v>
      </c>
      <c r="W15" s="67">
        <v>120987050.93000001</v>
      </c>
      <c r="X15" s="21">
        <v>58</v>
      </c>
      <c r="Y15" s="67">
        <v>28858532.25</v>
      </c>
      <c r="Z15" s="21">
        <v>9</v>
      </c>
      <c r="AA15" s="67">
        <v>7157365.04</v>
      </c>
      <c r="AB15" s="21">
        <v>3</v>
      </c>
      <c r="AC15" s="67">
        <v>1181053.3899999999</v>
      </c>
      <c r="AD15" s="21">
        <v>1</v>
      </c>
      <c r="AE15" s="67">
        <v>174613.4</v>
      </c>
      <c r="AF15" s="21">
        <v>8</v>
      </c>
      <c r="AG15" s="84">
        <v>1550105.91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s="5" customFormat="1" x14ac:dyDescent="0.25">
      <c r="A16" s="35" t="s">
        <v>104</v>
      </c>
      <c r="B16" s="21">
        <v>327</v>
      </c>
      <c r="C16" s="21">
        <v>399</v>
      </c>
      <c r="D16" s="67">
        <v>225668869.03999999</v>
      </c>
      <c r="E16" s="67">
        <v>80.72</v>
      </c>
      <c r="F16" s="67">
        <v>46.25</v>
      </c>
      <c r="G16" s="67">
        <v>140</v>
      </c>
      <c r="H16" s="67">
        <v>48</v>
      </c>
      <c r="I16" s="67">
        <v>1.39</v>
      </c>
      <c r="J16" s="84">
        <v>1.86</v>
      </c>
      <c r="K16" s="67"/>
      <c r="L16" s="21">
        <v>62</v>
      </c>
      <c r="M16" s="67">
        <v>6480805.3200000003</v>
      </c>
      <c r="N16" s="21">
        <v>36</v>
      </c>
      <c r="O16" s="67">
        <v>17267522.43</v>
      </c>
      <c r="P16" s="21">
        <v>62</v>
      </c>
      <c r="Q16" s="67">
        <v>30567277.609999999</v>
      </c>
      <c r="R16" s="21">
        <v>61</v>
      </c>
      <c r="S16" s="67">
        <v>55464735.770000003</v>
      </c>
      <c r="T16" s="21">
        <v>46</v>
      </c>
      <c r="U16" s="67">
        <v>52417147.899999999</v>
      </c>
      <c r="V16" s="21">
        <v>28</v>
      </c>
      <c r="W16" s="67">
        <v>17138805.43</v>
      </c>
      <c r="X16" s="21">
        <v>17</v>
      </c>
      <c r="Y16" s="67">
        <v>19940092.579999998</v>
      </c>
      <c r="Z16" s="21">
        <v>6</v>
      </c>
      <c r="AA16" s="67">
        <v>10300405.050000001</v>
      </c>
      <c r="AB16" s="87"/>
      <c r="AC16" s="87"/>
      <c r="AD16" s="21">
        <v>1</v>
      </c>
      <c r="AE16" s="67">
        <v>3170000</v>
      </c>
      <c r="AF16" s="21">
        <v>8</v>
      </c>
      <c r="AG16" s="84">
        <v>12922076.949999999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s="5" customFormat="1" x14ac:dyDescent="0.25">
      <c r="A17" s="35" t="s">
        <v>105</v>
      </c>
      <c r="B17" s="21">
        <v>230</v>
      </c>
      <c r="C17" s="21">
        <v>313</v>
      </c>
      <c r="D17" s="67">
        <v>90498714.510000005</v>
      </c>
      <c r="E17" s="67">
        <v>75.260000000000005</v>
      </c>
      <c r="F17" s="67">
        <v>58.04</v>
      </c>
      <c r="G17" s="67">
        <v>113</v>
      </c>
      <c r="H17" s="67">
        <v>55</v>
      </c>
      <c r="I17" s="67">
        <v>1.27</v>
      </c>
      <c r="J17" s="84">
        <v>2.0299999999999998</v>
      </c>
      <c r="K17" s="67"/>
      <c r="L17" s="21">
        <v>78</v>
      </c>
      <c r="M17" s="67">
        <v>4873859.04</v>
      </c>
      <c r="N17" s="21">
        <v>36</v>
      </c>
      <c r="O17" s="67">
        <v>9773304.9499999993</v>
      </c>
      <c r="P17" s="21">
        <v>39</v>
      </c>
      <c r="Q17" s="67">
        <v>16613008.880000001</v>
      </c>
      <c r="R17" s="21">
        <v>29</v>
      </c>
      <c r="S17" s="67">
        <v>16630086.189999999</v>
      </c>
      <c r="T17" s="21">
        <v>20</v>
      </c>
      <c r="U17" s="67">
        <v>11946113.689999999</v>
      </c>
      <c r="V17" s="21">
        <v>8</v>
      </c>
      <c r="W17" s="67">
        <v>6546392.9400000004</v>
      </c>
      <c r="X17" s="21">
        <v>6</v>
      </c>
      <c r="Y17" s="67">
        <v>3042763.48</v>
      </c>
      <c r="Z17" s="21">
        <v>4</v>
      </c>
      <c r="AA17" s="67">
        <v>565280.80000000005</v>
      </c>
      <c r="AB17" s="21">
        <v>1</v>
      </c>
      <c r="AC17" s="67">
        <v>6429528.5199999996</v>
      </c>
      <c r="AD17" s="21">
        <v>1</v>
      </c>
      <c r="AE17" s="67">
        <v>50193.98</v>
      </c>
      <c r="AF17" s="21">
        <v>8</v>
      </c>
      <c r="AG17" s="84">
        <v>14028182.039999999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65" s="6" customFormat="1" x14ac:dyDescent="0.25">
      <c r="A18" s="35" t="s">
        <v>107</v>
      </c>
      <c r="B18" s="21">
        <v>438</v>
      </c>
      <c r="C18" s="21">
        <v>533</v>
      </c>
      <c r="D18" s="67">
        <v>315471001.42000002</v>
      </c>
      <c r="E18" s="67">
        <v>64.61</v>
      </c>
      <c r="F18" s="67">
        <v>46.87</v>
      </c>
      <c r="G18" s="67">
        <v>257</v>
      </c>
      <c r="H18" s="67">
        <v>25</v>
      </c>
      <c r="I18" s="67">
        <v>1.95</v>
      </c>
      <c r="J18" s="84">
        <v>2.16</v>
      </c>
      <c r="K18" s="67"/>
      <c r="L18" s="21">
        <v>137</v>
      </c>
      <c r="M18" s="67">
        <v>18938186.050000001</v>
      </c>
      <c r="N18" s="21">
        <v>68</v>
      </c>
      <c r="O18" s="67">
        <v>38568235.630000003</v>
      </c>
      <c r="P18" s="21">
        <v>50</v>
      </c>
      <c r="Q18" s="67">
        <v>49435665.840000004</v>
      </c>
      <c r="R18" s="21">
        <v>51</v>
      </c>
      <c r="S18" s="67">
        <v>67946401.480000004</v>
      </c>
      <c r="T18" s="21">
        <v>43</v>
      </c>
      <c r="U18" s="67">
        <v>34659975.020000003</v>
      </c>
      <c r="V18" s="21">
        <v>25</v>
      </c>
      <c r="W18" s="67">
        <v>13649487.34</v>
      </c>
      <c r="X18" s="21">
        <v>27</v>
      </c>
      <c r="Y18" s="67">
        <v>57621906.340000004</v>
      </c>
      <c r="Z18" s="21">
        <v>10</v>
      </c>
      <c r="AA18" s="67">
        <v>6646334.2599999998</v>
      </c>
      <c r="AB18" s="21">
        <v>6</v>
      </c>
      <c r="AC18" s="67">
        <v>3236479.6</v>
      </c>
      <c r="AD18" s="21">
        <v>7</v>
      </c>
      <c r="AE18" s="67">
        <v>6266751.0999999996</v>
      </c>
      <c r="AF18" s="21">
        <v>14</v>
      </c>
      <c r="AG18" s="84">
        <v>18501578.760000002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 x14ac:dyDescent="0.25">
      <c r="A19" s="35" t="s">
        <v>106</v>
      </c>
      <c r="B19" s="21">
        <v>12</v>
      </c>
      <c r="C19" s="21">
        <v>17</v>
      </c>
      <c r="D19" s="67">
        <v>371114.23999999999</v>
      </c>
      <c r="E19" s="67">
        <v>42.54</v>
      </c>
      <c r="F19" s="67">
        <v>76.67</v>
      </c>
      <c r="G19" s="67">
        <v>92</v>
      </c>
      <c r="H19" s="67">
        <v>126</v>
      </c>
      <c r="I19" s="67">
        <v>0.73</v>
      </c>
      <c r="J19" s="84">
        <v>0.36</v>
      </c>
      <c r="K19" s="67"/>
      <c r="L19" s="21">
        <v>7</v>
      </c>
      <c r="M19" s="67">
        <v>37049.57</v>
      </c>
      <c r="N19" s="21">
        <v>1</v>
      </c>
      <c r="O19" s="67">
        <v>15625.28</v>
      </c>
      <c r="P19" s="87"/>
      <c r="Q19" s="87"/>
      <c r="R19" s="21">
        <v>1</v>
      </c>
      <c r="S19" s="67">
        <v>199685.02</v>
      </c>
      <c r="T19" s="21">
        <v>1</v>
      </c>
      <c r="U19" s="67">
        <v>5756.81</v>
      </c>
      <c r="V19" s="21">
        <v>1</v>
      </c>
      <c r="W19" s="67">
        <v>96572.479999999996</v>
      </c>
      <c r="X19" s="87"/>
      <c r="Y19" s="87"/>
      <c r="Z19" s="87"/>
      <c r="AA19" s="87"/>
      <c r="AB19" s="87"/>
      <c r="AC19" s="87"/>
      <c r="AD19" s="87"/>
      <c r="AE19" s="87"/>
      <c r="AF19" s="21">
        <v>1</v>
      </c>
      <c r="AG19" s="84">
        <v>16425.080000000002</v>
      </c>
    </row>
    <row r="20" spans="1:65" x14ac:dyDescent="0.25">
      <c r="A20" s="35" t="s">
        <v>108</v>
      </c>
      <c r="B20" s="21">
        <v>215064</v>
      </c>
      <c r="C20" s="21">
        <v>346281</v>
      </c>
      <c r="D20" s="67">
        <v>24068098569.099998</v>
      </c>
      <c r="E20" s="67">
        <v>77.540000000000006</v>
      </c>
      <c r="F20" s="67">
        <v>50.22</v>
      </c>
      <c r="G20" s="67">
        <v>234</v>
      </c>
      <c r="H20" s="67">
        <v>82</v>
      </c>
      <c r="I20" s="67">
        <v>0.68</v>
      </c>
      <c r="J20" s="84">
        <v>1.01</v>
      </c>
      <c r="K20" s="67"/>
      <c r="L20" s="21">
        <v>32580</v>
      </c>
      <c r="M20" s="67">
        <v>536476084.37</v>
      </c>
      <c r="N20" s="21">
        <v>28402</v>
      </c>
      <c r="O20" s="67">
        <v>1465365934.79</v>
      </c>
      <c r="P20" s="21">
        <v>29373</v>
      </c>
      <c r="Q20" s="67">
        <v>2480487678.25</v>
      </c>
      <c r="R20" s="21">
        <v>29599</v>
      </c>
      <c r="S20" s="67">
        <v>3473147252.52</v>
      </c>
      <c r="T20" s="21">
        <v>28525</v>
      </c>
      <c r="U20" s="67">
        <v>4114018635.6599998</v>
      </c>
      <c r="V20" s="21">
        <v>25961</v>
      </c>
      <c r="W20" s="67">
        <v>4229042817.3800001</v>
      </c>
      <c r="X20" s="21">
        <v>23291</v>
      </c>
      <c r="Y20" s="67">
        <v>4048325880.02</v>
      </c>
      <c r="Z20" s="21">
        <v>14836</v>
      </c>
      <c r="AA20" s="67">
        <v>3058108730.6399999</v>
      </c>
      <c r="AB20" s="21">
        <v>1530</v>
      </c>
      <c r="AC20" s="67">
        <v>415196190.75</v>
      </c>
      <c r="AD20" s="21">
        <v>441</v>
      </c>
      <c r="AE20" s="67">
        <v>108412908.29000001</v>
      </c>
      <c r="AF20" s="21">
        <v>526</v>
      </c>
      <c r="AG20" s="84">
        <v>139516456.43000001</v>
      </c>
    </row>
    <row r="21" spans="1:65" x14ac:dyDescent="0.25">
      <c r="A21" s="18" t="s">
        <v>87</v>
      </c>
      <c r="B21" s="22">
        <v>229224</v>
      </c>
      <c r="C21" s="22">
        <v>364755</v>
      </c>
      <c r="D21" s="85">
        <v>28764663174.18</v>
      </c>
      <c r="E21" s="85">
        <v>77.27</v>
      </c>
      <c r="F21" s="85">
        <v>50.32</v>
      </c>
      <c r="G21" s="85">
        <v>218</v>
      </c>
      <c r="H21" s="85">
        <v>58.733333333333299</v>
      </c>
      <c r="I21" s="85">
        <v>0.79</v>
      </c>
      <c r="J21" s="86">
        <v>1.1399999999999999</v>
      </c>
      <c r="K21" s="85"/>
      <c r="L21" s="22">
        <v>36324</v>
      </c>
      <c r="M21" s="85">
        <v>792616616.20000005</v>
      </c>
      <c r="N21" s="22">
        <v>30653</v>
      </c>
      <c r="O21" s="85">
        <v>2037843294.1300001</v>
      </c>
      <c r="P21" s="22">
        <v>31392</v>
      </c>
      <c r="Q21" s="85">
        <v>3133101244.5500002</v>
      </c>
      <c r="R21" s="22">
        <v>31655</v>
      </c>
      <c r="S21" s="85">
        <v>4375083766.5200005</v>
      </c>
      <c r="T21" s="22">
        <v>30339</v>
      </c>
      <c r="U21" s="85">
        <v>5049824059.6300001</v>
      </c>
      <c r="V21" s="22">
        <v>27193</v>
      </c>
      <c r="W21" s="85">
        <v>4914557049.5699997</v>
      </c>
      <c r="X21" s="22">
        <v>23867</v>
      </c>
      <c r="Y21" s="85">
        <v>4399027862.8500004</v>
      </c>
      <c r="Z21" s="22">
        <v>14998</v>
      </c>
      <c r="AA21" s="85">
        <v>3133902938.6300001</v>
      </c>
      <c r="AB21" s="22">
        <v>1594</v>
      </c>
      <c r="AC21" s="85">
        <v>445235663.89999998</v>
      </c>
      <c r="AD21" s="22">
        <v>483</v>
      </c>
      <c r="AE21" s="85">
        <v>161074745.19</v>
      </c>
      <c r="AF21" s="22">
        <v>726</v>
      </c>
      <c r="AG21" s="86">
        <v>322395933.00999999</v>
      </c>
    </row>
    <row r="22" spans="1:65" x14ac:dyDescent="0.25">
      <c r="Z22"/>
    </row>
    <row r="23" spans="1:65" x14ac:dyDescent="0.25">
      <c r="Z23"/>
    </row>
    <row r="24" spans="1:65" x14ac:dyDescent="0.25">
      <c r="Z24"/>
    </row>
    <row r="25" spans="1:6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6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6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6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6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topLeftCell="Z1" workbookViewId="0">
      <selection activeCell="AC1" sqref="AC1:AC1048576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11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3" width="21.7109375" bestFit="1" customWidth="1"/>
  </cols>
  <sheetData>
    <row r="1" spans="1:65" x14ac:dyDescent="0.25">
      <c r="A1" s="15" t="s">
        <v>80</v>
      </c>
    </row>
    <row r="2" spans="1:65" x14ac:dyDescent="0.25">
      <c r="A2" s="16" t="str">
        <f>+'LTV cover pool'!A2</f>
        <v>March 2022</v>
      </c>
    </row>
    <row r="3" spans="1:65" x14ac:dyDescent="0.25">
      <c r="A3" s="15" t="s">
        <v>81</v>
      </c>
    </row>
    <row r="4" spans="1:65" ht="30" x14ac:dyDescent="0.2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 x14ac:dyDescent="0.25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s="5" customFormat="1" x14ac:dyDescent="0.25">
      <c r="A6" s="49"/>
      <c r="B6" s="21">
        <v>214433</v>
      </c>
      <c r="C6" s="21">
        <v>345405</v>
      </c>
      <c r="D6" s="67">
        <v>23776694468.889999</v>
      </c>
      <c r="E6" s="67">
        <v>77.59</v>
      </c>
      <c r="F6" s="67">
        <v>50.21</v>
      </c>
      <c r="G6" s="67">
        <v>235</v>
      </c>
      <c r="H6" s="67">
        <v>82</v>
      </c>
      <c r="I6" s="67">
        <v>0.67</v>
      </c>
      <c r="J6" s="84">
        <v>1</v>
      </c>
      <c r="K6" s="89"/>
      <c r="L6" s="21">
        <v>32425</v>
      </c>
      <c r="M6" s="67">
        <v>523321478.94</v>
      </c>
      <c r="N6" s="21">
        <v>28300</v>
      </c>
      <c r="O6" s="67">
        <v>1443499418.3499999</v>
      </c>
      <c r="P6" s="21">
        <v>29253</v>
      </c>
      <c r="Q6" s="67">
        <v>2436115179.3600001</v>
      </c>
      <c r="R6" s="21">
        <v>29508</v>
      </c>
      <c r="S6" s="67">
        <v>3373385639.3600001</v>
      </c>
      <c r="T6" s="21">
        <v>28463</v>
      </c>
      <c r="U6" s="67">
        <v>4080507748.1300001</v>
      </c>
      <c r="V6" s="21">
        <v>25911</v>
      </c>
      <c r="W6" s="67">
        <v>4198317333.4499998</v>
      </c>
      <c r="X6" s="21">
        <v>23269</v>
      </c>
      <c r="Y6" s="67">
        <v>4029849367.8699999</v>
      </c>
      <c r="Z6" s="21">
        <v>14831</v>
      </c>
      <c r="AA6" s="67">
        <v>3054390257.3000002</v>
      </c>
      <c r="AB6" s="21">
        <v>1527</v>
      </c>
      <c r="AC6" s="67">
        <v>406380808.83999997</v>
      </c>
      <c r="AD6" s="21">
        <v>441</v>
      </c>
      <c r="AE6" s="67">
        <v>108412908.29000001</v>
      </c>
      <c r="AF6" s="21">
        <v>505</v>
      </c>
      <c r="AG6" s="84">
        <v>122514329</v>
      </c>
    </row>
    <row r="7" spans="1:65" s="6" customFormat="1" x14ac:dyDescent="0.25">
      <c r="A7" s="50" t="s">
        <v>87</v>
      </c>
      <c r="B7" s="22">
        <v>214433</v>
      </c>
      <c r="C7" s="22">
        <v>345405</v>
      </c>
      <c r="D7" s="85">
        <v>23776694468.889999</v>
      </c>
      <c r="E7" s="85">
        <v>77.59</v>
      </c>
      <c r="F7" s="85">
        <v>50.21</v>
      </c>
      <c r="G7" s="85">
        <v>235</v>
      </c>
      <c r="H7" s="85">
        <v>82</v>
      </c>
      <c r="I7" s="85">
        <v>0.67</v>
      </c>
      <c r="J7" s="86">
        <v>1</v>
      </c>
      <c r="K7" s="90"/>
      <c r="L7" s="22">
        <v>32425</v>
      </c>
      <c r="M7" s="85">
        <v>523321478.94</v>
      </c>
      <c r="N7" s="22">
        <v>28300</v>
      </c>
      <c r="O7" s="85">
        <v>1443499418.3499999</v>
      </c>
      <c r="P7" s="22">
        <v>29253</v>
      </c>
      <c r="Q7" s="85">
        <v>2436115179.3600001</v>
      </c>
      <c r="R7" s="22">
        <v>29508</v>
      </c>
      <c r="S7" s="85">
        <v>3373385639.3600001</v>
      </c>
      <c r="T7" s="22">
        <v>28463</v>
      </c>
      <c r="U7" s="85">
        <v>4080507748.1300001</v>
      </c>
      <c r="V7" s="22">
        <v>25911</v>
      </c>
      <c r="W7" s="85">
        <v>4198317333.4499998</v>
      </c>
      <c r="X7" s="22">
        <v>23269</v>
      </c>
      <c r="Y7" s="85">
        <v>4029849367.8699999</v>
      </c>
      <c r="Z7" s="22">
        <v>14831</v>
      </c>
      <c r="AA7" s="85">
        <v>3054390257.3000002</v>
      </c>
      <c r="AB7" s="22">
        <v>1527</v>
      </c>
      <c r="AC7" s="85">
        <v>406380808.83999997</v>
      </c>
      <c r="AD7" s="22">
        <v>441</v>
      </c>
      <c r="AE7" s="85">
        <v>108412908.29000001</v>
      </c>
      <c r="AF7" s="22">
        <v>505</v>
      </c>
      <c r="AG7" s="86">
        <v>122514329</v>
      </c>
    </row>
    <row r="8" spans="1:65" x14ac:dyDescent="0.25">
      <c r="A8" s="1"/>
    </row>
    <row r="9" spans="1:65" x14ac:dyDescent="0.2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T31"/>
  <sheetViews>
    <sheetView showGridLines="0" topLeftCell="AB1" zoomScaleNormal="100" workbookViewId="0">
      <selection activeCell="B9" sqref="B9:AF24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5" width="17.140625" style="4" customWidth="1"/>
    <col min="6" max="6" width="13.710937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32" width="27.85546875" style="27" customWidth="1"/>
    <col min="33" max="46" width="11.42578125" style="27"/>
  </cols>
  <sheetData>
    <row r="1" spans="1:46" x14ac:dyDescent="0.25">
      <c r="A1" s="15" t="s">
        <v>80</v>
      </c>
    </row>
    <row r="2" spans="1:46" x14ac:dyDescent="0.25">
      <c r="A2" s="16" t="str">
        <f>+'LTV cover pool'!A2</f>
        <v>March 2022</v>
      </c>
    </row>
    <row r="3" spans="1:46" x14ac:dyDescent="0.25">
      <c r="A3" s="15" t="s">
        <v>81</v>
      </c>
    </row>
    <row r="4" spans="1:46" x14ac:dyDescent="0.25">
      <c r="A4" s="9"/>
    </row>
    <row r="5" spans="1:46" x14ac:dyDescent="0.25">
      <c r="A5" s="1"/>
    </row>
    <row r="6" spans="1:46" x14ac:dyDescent="0.25">
      <c r="A6" s="2"/>
    </row>
    <row r="7" spans="1:46" x14ac:dyDescent="0.25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46" ht="42" customHeight="1" x14ac:dyDescent="0.25">
      <c r="A8" s="20" t="s">
        <v>109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130</v>
      </c>
      <c r="H8" s="20" t="s">
        <v>84</v>
      </c>
      <c r="I8" s="20" t="s">
        <v>85</v>
      </c>
      <c r="J8" s="20" t="s">
        <v>86</v>
      </c>
      <c r="K8" s="24" t="s">
        <v>89</v>
      </c>
      <c r="L8" s="24" t="s">
        <v>129</v>
      </c>
      <c r="M8" s="24" t="s">
        <v>89</v>
      </c>
      <c r="N8" s="24" t="s">
        <v>129</v>
      </c>
      <c r="O8" s="24" t="s">
        <v>89</v>
      </c>
      <c r="P8" s="24" t="s">
        <v>129</v>
      </c>
      <c r="Q8" s="24" t="s">
        <v>89</v>
      </c>
      <c r="R8" s="24" t="s">
        <v>129</v>
      </c>
      <c r="S8" s="24" t="s">
        <v>89</v>
      </c>
      <c r="T8" s="24" t="s">
        <v>129</v>
      </c>
      <c r="U8" s="24" t="s">
        <v>89</v>
      </c>
      <c r="V8" s="24" t="s">
        <v>129</v>
      </c>
      <c r="W8" s="24" t="s">
        <v>89</v>
      </c>
      <c r="X8" s="24" t="s">
        <v>129</v>
      </c>
      <c r="Y8" s="24" t="s">
        <v>89</v>
      </c>
      <c r="Z8" s="24" t="s">
        <v>129</v>
      </c>
      <c r="AA8" s="24" t="s">
        <v>89</v>
      </c>
      <c r="AB8" s="24" t="s">
        <v>129</v>
      </c>
      <c r="AC8" s="24" t="s">
        <v>89</v>
      </c>
      <c r="AD8" s="24" t="s">
        <v>129</v>
      </c>
      <c r="AE8" s="24" t="s">
        <v>89</v>
      </c>
      <c r="AF8" s="24" t="s">
        <v>129</v>
      </c>
    </row>
    <row r="9" spans="1:46" s="5" customFormat="1" x14ac:dyDescent="0.25">
      <c r="A9" s="35" t="s">
        <v>99</v>
      </c>
      <c r="B9" s="21">
        <v>2</v>
      </c>
      <c r="C9" s="21">
        <v>2</v>
      </c>
      <c r="D9" s="67">
        <v>25923497.129999999</v>
      </c>
      <c r="E9" s="67">
        <v>56.57</v>
      </c>
      <c r="F9" s="67">
        <v>22.14</v>
      </c>
      <c r="G9" s="67">
        <v>102</v>
      </c>
      <c r="H9" s="67">
        <v>15</v>
      </c>
      <c r="I9" s="67">
        <v>2.75</v>
      </c>
      <c r="J9" s="84">
        <v>4.49</v>
      </c>
      <c r="K9" s="87"/>
      <c r="L9" s="87"/>
      <c r="M9" s="21">
        <v>1</v>
      </c>
      <c r="N9" s="67">
        <v>16161589.470000001</v>
      </c>
      <c r="O9" s="21">
        <v>1</v>
      </c>
      <c r="P9" s="67">
        <v>9761907.6600000001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 x14ac:dyDescent="0.25">
      <c r="A10" s="35" t="s">
        <v>131</v>
      </c>
      <c r="B10" s="21">
        <v>8</v>
      </c>
      <c r="C10" s="21">
        <v>8</v>
      </c>
      <c r="D10" s="67">
        <v>3861899.18</v>
      </c>
      <c r="E10" s="67">
        <v>43.74</v>
      </c>
      <c r="F10" s="67">
        <v>26.46</v>
      </c>
      <c r="G10" s="67">
        <v>49</v>
      </c>
      <c r="H10" s="67">
        <v>83</v>
      </c>
      <c r="I10" s="67">
        <v>0.68</v>
      </c>
      <c r="J10" s="84">
        <v>2.65</v>
      </c>
      <c r="K10" s="21">
        <v>5</v>
      </c>
      <c r="L10" s="67">
        <v>309358.83</v>
      </c>
      <c r="M10" s="21">
        <v>1</v>
      </c>
      <c r="N10" s="67">
        <v>1041666.64</v>
      </c>
      <c r="O10" s="87"/>
      <c r="P10" s="87"/>
      <c r="Q10" s="21">
        <v>1</v>
      </c>
      <c r="R10" s="67">
        <v>2385431.4</v>
      </c>
      <c r="S10" s="87"/>
      <c r="T10" s="87"/>
      <c r="U10" s="21">
        <v>1</v>
      </c>
      <c r="V10" s="67">
        <v>125442.31</v>
      </c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5" customFormat="1" x14ac:dyDescent="0.25">
      <c r="A11" s="5" t="s">
        <v>173</v>
      </c>
      <c r="B11" s="21">
        <v>21</v>
      </c>
      <c r="C11" s="21">
        <v>25</v>
      </c>
      <c r="D11" s="67">
        <v>21360462.309999999</v>
      </c>
      <c r="E11" s="67">
        <v>75.540000000000006</v>
      </c>
      <c r="F11" s="67">
        <v>27.6</v>
      </c>
      <c r="G11" s="67">
        <v>123</v>
      </c>
      <c r="H11" s="67">
        <v>42</v>
      </c>
      <c r="I11" s="67">
        <v>1.2</v>
      </c>
      <c r="J11" s="84">
        <v>1.6</v>
      </c>
      <c r="K11" s="21">
        <v>3</v>
      </c>
      <c r="L11" s="67">
        <v>1671701.52</v>
      </c>
      <c r="M11" s="21">
        <v>7</v>
      </c>
      <c r="N11" s="67">
        <v>6664998.2400000002</v>
      </c>
      <c r="O11" s="21">
        <v>6</v>
      </c>
      <c r="P11" s="67">
        <v>6414136.8300000001</v>
      </c>
      <c r="Q11" s="21">
        <v>3</v>
      </c>
      <c r="R11" s="67">
        <v>3765463.13</v>
      </c>
      <c r="S11" s="87"/>
      <c r="T11" s="87"/>
      <c r="U11" s="21">
        <v>2</v>
      </c>
      <c r="V11" s="67">
        <v>2844162.59</v>
      </c>
      <c r="W11" s="87"/>
      <c r="X11" s="87"/>
      <c r="Y11" s="87"/>
      <c r="Z11" s="87"/>
      <c r="AA11" s="87"/>
      <c r="AB11" s="87"/>
      <c r="AC11" s="87"/>
      <c r="AD11" s="87"/>
      <c r="AE11" s="87"/>
      <c r="AF11" s="88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 x14ac:dyDescent="0.25">
      <c r="A12" s="35" t="s">
        <v>170</v>
      </c>
      <c r="B12" s="21">
        <v>1948</v>
      </c>
      <c r="C12" s="21">
        <v>2854</v>
      </c>
      <c r="D12" s="67">
        <v>728327357.40999997</v>
      </c>
      <c r="E12" s="67">
        <v>81.599999999999994</v>
      </c>
      <c r="F12" s="67">
        <v>43.22</v>
      </c>
      <c r="G12" s="67">
        <v>129</v>
      </c>
      <c r="H12" s="67">
        <v>59</v>
      </c>
      <c r="I12" s="67">
        <v>1.1599999999999999</v>
      </c>
      <c r="J12" s="84">
        <v>1.7</v>
      </c>
      <c r="K12" s="21">
        <v>1175</v>
      </c>
      <c r="L12" s="67">
        <v>22309807.050000001</v>
      </c>
      <c r="M12" s="21">
        <v>122</v>
      </c>
      <c r="N12" s="67">
        <v>122594797.45999999</v>
      </c>
      <c r="O12" s="21">
        <v>105</v>
      </c>
      <c r="P12" s="67">
        <v>82593868.129999995</v>
      </c>
      <c r="Q12" s="21">
        <v>159</v>
      </c>
      <c r="R12" s="67">
        <v>128258814.76000001</v>
      </c>
      <c r="S12" s="21">
        <v>123</v>
      </c>
      <c r="T12" s="67">
        <v>160515236.96000001</v>
      </c>
      <c r="U12" s="21">
        <v>117</v>
      </c>
      <c r="V12" s="67">
        <v>95586943.040000007</v>
      </c>
      <c r="W12" s="21">
        <v>78</v>
      </c>
      <c r="X12" s="67">
        <v>58075786.039999999</v>
      </c>
      <c r="Y12" s="21">
        <v>25</v>
      </c>
      <c r="Z12" s="67">
        <v>7970238.46</v>
      </c>
      <c r="AA12" s="21">
        <v>18</v>
      </c>
      <c r="AB12" s="67">
        <v>7291462.1100000003</v>
      </c>
      <c r="AC12" s="21">
        <v>13</v>
      </c>
      <c r="AD12" s="67">
        <v>28402716.84</v>
      </c>
      <c r="AE12" s="21">
        <v>13</v>
      </c>
      <c r="AF12" s="84">
        <v>14727686.560000001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 x14ac:dyDescent="0.25">
      <c r="A13" s="35" t="s">
        <v>100</v>
      </c>
      <c r="B13" s="21">
        <v>308</v>
      </c>
      <c r="C13" s="21">
        <v>440</v>
      </c>
      <c r="D13" s="67">
        <v>26830069.059999999</v>
      </c>
      <c r="E13" s="67">
        <v>71.34</v>
      </c>
      <c r="F13" s="67">
        <v>37.43</v>
      </c>
      <c r="G13" s="67">
        <v>155</v>
      </c>
      <c r="H13" s="67">
        <v>63</v>
      </c>
      <c r="I13" s="67">
        <v>1.55</v>
      </c>
      <c r="J13" s="84">
        <v>1.61</v>
      </c>
      <c r="K13" s="21">
        <v>58</v>
      </c>
      <c r="L13" s="67">
        <v>507570.27</v>
      </c>
      <c r="M13" s="21">
        <v>59</v>
      </c>
      <c r="N13" s="67">
        <v>5090781.4000000004</v>
      </c>
      <c r="O13" s="21">
        <v>65</v>
      </c>
      <c r="P13" s="67">
        <v>8445904.5099999998</v>
      </c>
      <c r="Q13" s="21">
        <v>37</v>
      </c>
      <c r="R13" s="67">
        <v>4013230.86</v>
      </c>
      <c r="S13" s="21">
        <v>36</v>
      </c>
      <c r="T13" s="67">
        <v>3520705.44</v>
      </c>
      <c r="U13" s="21">
        <v>24</v>
      </c>
      <c r="V13" s="67">
        <v>3783283.25</v>
      </c>
      <c r="W13" s="21">
        <v>12</v>
      </c>
      <c r="X13" s="67">
        <v>150686.60999999999</v>
      </c>
      <c r="Y13" s="21">
        <v>7</v>
      </c>
      <c r="Z13" s="67">
        <v>780909.1</v>
      </c>
      <c r="AA13" s="21">
        <v>2</v>
      </c>
      <c r="AB13" s="67">
        <v>96305.64</v>
      </c>
      <c r="AC13" s="21">
        <v>2</v>
      </c>
      <c r="AD13" s="67">
        <v>38762.29</v>
      </c>
      <c r="AE13" s="21">
        <v>6</v>
      </c>
      <c r="AF13" s="84">
        <v>401929.69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 x14ac:dyDescent="0.25">
      <c r="A14" s="5" t="s">
        <v>174</v>
      </c>
      <c r="B14" s="21">
        <v>20</v>
      </c>
      <c r="C14" s="21">
        <v>23</v>
      </c>
      <c r="D14" s="67">
        <v>7626602.25</v>
      </c>
      <c r="E14" s="67">
        <v>63.46</v>
      </c>
      <c r="F14" s="67">
        <v>35.630000000000003</v>
      </c>
      <c r="G14" s="67">
        <v>80</v>
      </c>
      <c r="H14" s="67">
        <v>61</v>
      </c>
      <c r="I14" s="67">
        <v>1.61</v>
      </c>
      <c r="J14" s="84">
        <v>1.86</v>
      </c>
      <c r="K14" s="21">
        <v>6</v>
      </c>
      <c r="L14" s="67">
        <v>467036.37</v>
      </c>
      <c r="M14" s="21">
        <v>2</v>
      </c>
      <c r="N14" s="67">
        <v>604860.17000000004</v>
      </c>
      <c r="O14" s="21">
        <v>3</v>
      </c>
      <c r="P14" s="67">
        <v>1665219.16</v>
      </c>
      <c r="Q14" s="21">
        <v>6</v>
      </c>
      <c r="R14" s="67">
        <v>3287108.89</v>
      </c>
      <c r="S14" s="21">
        <v>1</v>
      </c>
      <c r="T14" s="67">
        <v>676726.61</v>
      </c>
      <c r="U14" s="21">
        <v>1</v>
      </c>
      <c r="V14" s="67">
        <v>288444.05</v>
      </c>
      <c r="W14" s="87"/>
      <c r="X14" s="87"/>
      <c r="Y14" s="21">
        <v>1</v>
      </c>
      <c r="Z14" s="67">
        <v>637207</v>
      </c>
      <c r="AA14" s="87"/>
      <c r="AB14" s="87"/>
      <c r="AC14" s="87"/>
      <c r="AD14" s="87"/>
      <c r="AE14" s="87"/>
      <c r="AF14" s="88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 x14ac:dyDescent="0.25">
      <c r="A15" s="5" t="s">
        <v>172</v>
      </c>
      <c r="B15" s="21">
        <v>248</v>
      </c>
      <c r="C15" s="21">
        <v>295</v>
      </c>
      <c r="D15" s="67">
        <v>557114101.25999999</v>
      </c>
      <c r="E15" s="67">
        <v>82.73</v>
      </c>
      <c r="F15" s="67">
        <v>38.96</v>
      </c>
      <c r="G15" s="67">
        <v>118</v>
      </c>
      <c r="H15" s="67">
        <v>54</v>
      </c>
      <c r="I15" s="67">
        <v>1.28</v>
      </c>
      <c r="J15" s="84">
        <v>1.84</v>
      </c>
      <c r="K15" s="21">
        <v>59</v>
      </c>
      <c r="L15" s="67">
        <v>78391992.420000002</v>
      </c>
      <c r="M15" s="21">
        <v>50</v>
      </c>
      <c r="N15" s="67">
        <v>69820394.599999994</v>
      </c>
      <c r="O15" s="21">
        <v>47</v>
      </c>
      <c r="P15" s="67">
        <v>84934580.129999995</v>
      </c>
      <c r="Q15" s="21">
        <v>26</v>
      </c>
      <c r="R15" s="67">
        <v>86550783.579999998</v>
      </c>
      <c r="S15" s="21">
        <v>37</v>
      </c>
      <c r="T15" s="67">
        <v>142391879.84</v>
      </c>
      <c r="U15" s="21">
        <v>17</v>
      </c>
      <c r="V15" s="67">
        <v>49605664.520000003</v>
      </c>
      <c r="W15" s="21">
        <v>6</v>
      </c>
      <c r="X15" s="67">
        <v>34402152.590000004</v>
      </c>
      <c r="Y15" s="21">
        <v>2</v>
      </c>
      <c r="Z15" s="67">
        <v>4547695.91</v>
      </c>
      <c r="AA15" s="87"/>
      <c r="AB15" s="87"/>
      <c r="AC15" s="21">
        <v>1</v>
      </c>
      <c r="AD15" s="67">
        <v>2270000</v>
      </c>
      <c r="AE15" s="21">
        <v>3</v>
      </c>
      <c r="AF15" s="84">
        <v>4198957.67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 x14ac:dyDescent="0.25">
      <c r="A16" s="35" t="s">
        <v>101</v>
      </c>
      <c r="B16" s="21">
        <v>6519</v>
      </c>
      <c r="C16" s="21">
        <v>8692</v>
      </c>
      <c r="D16" s="67">
        <v>1410881720.3699999</v>
      </c>
      <c r="E16" s="67">
        <v>72.06</v>
      </c>
      <c r="F16" s="67">
        <v>64.11</v>
      </c>
      <c r="G16" s="67">
        <v>123</v>
      </c>
      <c r="H16" s="67">
        <v>67</v>
      </c>
      <c r="I16" s="67">
        <v>1.21</v>
      </c>
      <c r="J16" s="84">
        <v>1.65</v>
      </c>
      <c r="K16" s="21">
        <v>1444</v>
      </c>
      <c r="L16" s="67">
        <v>74705189.730000004</v>
      </c>
      <c r="M16" s="21">
        <v>1259</v>
      </c>
      <c r="N16" s="67">
        <v>164714386.56</v>
      </c>
      <c r="O16" s="21">
        <v>980</v>
      </c>
      <c r="P16" s="67">
        <v>193387086.15000001</v>
      </c>
      <c r="Q16" s="21">
        <v>938</v>
      </c>
      <c r="R16" s="67">
        <v>274108689.88999999</v>
      </c>
      <c r="S16" s="21">
        <v>861</v>
      </c>
      <c r="T16" s="67">
        <v>242126280.81</v>
      </c>
      <c r="U16" s="21">
        <v>578</v>
      </c>
      <c r="V16" s="67">
        <v>244791414.88</v>
      </c>
      <c r="W16" s="21">
        <v>232</v>
      </c>
      <c r="X16" s="67">
        <v>81181424.159999996</v>
      </c>
      <c r="Y16" s="21">
        <v>72</v>
      </c>
      <c r="Z16" s="67">
        <v>26304010.289999999</v>
      </c>
      <c r="AA16" s="21">
        <v>23</v>
      </c>
      <c r="AB16" s="67">
        <v>5282605.9800000004</v>
      </c>
      <c r="AC16" s="21">
        <v>11</v>
      </c>
      <c r="AD16" s="67">
        <v>11499205.369999999</v>
      </c>
      <c r="AE16" s="21">
        <v>121</v>
      </c>
      <c r="AF16" s="84">
        <v>92781426.549999997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 x14ac:dyDescent="0.25">
      <c r="A17" s="35" t="s">
        <v>102</v>
      </c>
      <c r="B17" s="21">
        <v>2956</v>
      </c>
      <c r="C17" s="21">
        <v>3478</v>
      </c>
      <c r="D17" s="67">
        <v>877122744.00999999</v>
      </c>
      <c r="E17" s="67">
        <v>74.2</v>
      </c>
      <c r="F17" s="67">
        <v>50.14</v>
      </c>
      <c r="G17" s="67">
        <v>112</v>
      </c>
      <c r="H17" s="67">
        <v>53</v>
      </c>
      <c r="I17" s="67">
        <v>1.34</v>
      </c>
      <c r="J17" s="84">
        <v>1.82</v>
      </c>
      <c r="K17" s="21">
        <v>591</v>
      </c>
      <c r="L17" s="67">
        <v>39875957.920000002</v>
      </c>
      <c r="M17" s="21">
        <v>447</v>
      </c>
      <c r="N17" s="67">
        <v>82384868.959999993</v>
      </c>
      <c r="O17" s="21">
        <v>462</v>
      </c>
      <c r="P17" s="67">
        <v>129468631.61</v>
      </c>
      <c r="Q17" s="21">
        <v>522</v>
      </c>
      <c r="R17" s="67">
        <v>195385042.91</v>
      </c>
      <c r="S17" s="21">
        <v>445</v>
      </c>
      <c r="T17" s="67">
        <v>190561534.12</v>
      </c>
      <c r="U17" s="21">
        <v>289</v>
      </c>
      <c r="V17" s="67">
        <v>130070568.43000001</v>
      </c>
      <c r="W17" s="21">
        <v>140</v>
      </c>
      <c r="X17" s="67">
        <v>67428638.780000001</v>
      </c>
      <c r="Y17" s="21">
        <v>26</v>
      </c>
      <c r="Z17" s="67">
        <v>10884762.08</v>
      </c>
      <c r="AA17" s="21">
        <v>11</v>
      </c>
      <c r="AB17" s="67">
        <v>6522037.9100000001</v>
      </c>
      <c r="AC17" s="21">
        <v>5</v>
      </c>
      <c r="AD17" s="67">
        <v>789593.92</v>
      </c>
      <c r="AE17" s="21">
        <v>18</v>
      </c>
      <c r="AF17" s="84">
        <v>23751107.370000001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 x14ac:dyDescent="0.25">
      <c r="A18" s="35" t="s">
        <v>103</v>
      </c>
      <c r="B18" s="21">
        <v>1123</v>
      </c>
      <c r="C18" s="21">
        <v>1395</v>
      </c>
      <c r="D18" s="67">
        <v>405506452.88999999</v>
      </c>
      <c r="E18" s="67">
        <v>81.489999999999995</v>
      </c>
      <c r="F18" s="67">
        <v>44.65</v>
      </c>
      <c r="G18" s="67">
        <v>137</v>
      </c>
      <c r="H18" s="67">
        <v>48</v>
      </c>
      <c r="I18" s="67">
        <v>1.22</v>
      </c>
      <c r="J18" s="84">
        <v>1.75</v>
      </c>
      <c r="K18" s="21">
        <v>119</v>
      </c>
      <c r="L18" s="67">
        <v>7572017.7400000002</v>
      </c>
      <c r="M18" s="21">
        <v>162</v>
      </c>
      <c r="N18" s="67">
        <v>37774327.549999997</v>
      </c>
      <c r="O18" s="21">
        <v>199</v>
      </c>
      <c r="P18" s="67">
        <v>39326279.789999999</v>
      </c>
      <c r="Q18" s="21">
        <v>222</v>
      </c>
      <c r="R18" s="67">
        <v>63941040.119999997</v>
      </c>
      <c r="S18" s="21">
        <v>201</v>
      </c>
      <c r="T18" s="67">
        <v>96984066.769999996</v>
      </c>
      <c r="U18" s="21">
        <v>141</v>
      </c>
      <c r="V18" s="67">
        <v>120987050.93000001</v>
      </c>
      <c r="W18" s="21">
        <v>58</v>
      </c>
      <c r="X18" s="67">
        <v>28858532.25</v>
      </c>
      <c r="Y18" s="21">
        <v>9</v>
      </c>
      <c r="Z18" s="67">
        <v>7157365.04</v>
      </c>
      <c r="AA18" s="21">
        <v>3</v>
      </c>
      <c r="AB18" s="67">
        <v>1181053.3899999999</v>
      </c>
      <c r="AC18" s="21">
        <v>1</v>
      </c>
      <c r="AD18" s="67">
        <v>174613.4</v>
      </c>
      <c r="AE18" s="21">
        <v>8</v>
      </c>
      <c r="AF18" s="84">
        <v>1550105.91</v>
      </c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6" customFormat="1" x14ac:dyDescent="0.25">
      <c r="A19" s="35" t="s">
        <v>104</v>
      </c>
      <c r="B19" s="21">
        <v>327</v>
      </c>
      <c r="C19" s="21">
        <v>399</v>
      </c>
      <c r="D19" s="67">
        <v>225668869.03999999</v>
      </c>
      <c r="E19" s="67">
        <v>80.72</v>
      </c>
      <c r="F19" s="67">
        <v>46.25</v>
      </c>
      <c r="G19" s="67">
        <v>140</v>
      </c>
      <c r="H19" s="67">
        <v>48</v>
      </c>
      <c r="I19" s="67">
        <v>1.39</v>
      </c>
      <c r="J19" s="84">
        <v>1.86</v>
      </c>
      <c r="K19" s="21">
        <v>62</v>
      </c>
      <c r="L19" s="67">
        <v>6480805.3200000003</v>
      </c>
      <c r="M19" s="21">
        <v>36</v>
      </c>
      <c r="N19" s="67">
        <v>17267522.43</v>
      </c>
      <c r="O19" s="21">
        <v>62</v>
      </c>
      <c r="P19" s="67">
        <v>30567277.609999999</v>
      </c>
      <c r="Q19" s="21">
        <v>61</v>
      </c>
      <c r="R19" s="67">
        <v>55464735.770000003</v>
      </c>
      <c r="S19" s="21">
        <v>46</v>
      </c>
      <c r="T19" s="67">
        <v>52417147.899999999</v>
      </c>
      <c r="U19" s="21">
        <v>28</v>
      </c>
      <c r="V19" s="67">
        <v>17138805.43</v>
      </c>
      <c r="W19" s="21">
        <v>17</v>
      </c>
      <c r="X19" s="67">
        <v>19940092.579999998</v>
      </c>
      <c r="Y19" s="21">
        <v>6</v>
      </c>
      <c r="Z19" s="67">
        <v>10300405.050000001</v>
      </c>
      <c r="AA19" s="87"/>
      <c r="AB19" s="87"/>
      <c r="AC19" s="21">
        <v>1</v>
      </c>
      <c r="AD19" s="67">
        <v>3170000</v>
      </c>
      <c r="AE19" s="21">
        <v>8</v>
      </c>
      <c r="AF19" s="84">
        <v>12922076.949999999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x14ac:dyDescent="0.25">
      <c r="A20" s="35" t="s">
        <v>105</v>
      </c>
      <c r="B20" s="21">
        <v>230</v>
      </c>
      <c r="C20" s="21">
        <v>313</v>
      </c>
      <c r="D20" s="67">
        <v>90498714.510000005</v>
      </c>
      <c r="E20" s="67">
        <v>75.260000000000005</v>
      </c>
      <c r="F20" s="67">
        <v>58.04</v>
      </c>
      <c r="G20" s="67">
        <v>113</v>
      </c>
      <c r="H20" s="67">
        <v>55</v>
      </c>
      <c r="I20" s="67">
        <v>1.27</v>
      </c>
      <c r="J20" s="84">
        <v>2.0299999999999998</v>
      </c>
      <c r="K20" s="21">
        <v>78</v>
      </c>
      <c r="L20" s="67">
        <v>4873859.04</v>
      </c>
      <c r="M20" s="21">
        <v>36</v>
      </c>
      <c r="N20" s="67">
        <v>9773304.9499999993</v>
      </c>
      <c r="O20" s="21">
        <v>39</v>
      </c>
      <c r="P20" s="67">
        <v>16613008.880000001</v>
      </c>
      <c r="Q20" s="21">
        <v>29</v>
      </c>
      <c r="R20" s="67">
        <v>16630086.189999999</v>
      </c>
      <c r="S20" s="21">
        <v>20</v>
      </c>
      <c r="T20" s="67">
        <v>11946113.689999999</v>
      </c>
      <c r="U20" s="21">
        <v>8</v>
      </c>
      <c r="V20" s="67">
        <v>6546392.9400000004</v>
      </c>
      <c r="W20" s="21">
        <v>6</v>
      </c>
      <c r="X20" s="67">
        <v>3042763.48</v>
      </c>
      <c r="Y20" s="21">
        <v>4</v>
      </c>
      <c r="Z20" s="67">
        <v>565280.80000000005</v>
      </c>
      <c r="AA20" s="21">
        <v>1</v>
      </c>
      <c r="AB20" s="67">
        <v>6429528.5199999996</v>
      </c>
      <c r="AC20" s="21">
        <v>1</v>
      </c>
      <c r="AD20" s="67">
        <v>50193.98</v>
      </c>
      <c r="AE20" s="21">
        <v>8</v>
      </c>
      <c r="AF20" s="84">
        <v>14028182.039999999</v>
      </c>
    </row>
    <row r="21" spans="1:46" x14ac:dyDescent="0.25">
      <c r="A21" s="35" t="s">
        <v>107</v>
      </c>
      <c r="B21" s="21">
        <v>438</v>
      </c>
      <c r="C21" s="21">
        <v>533</v>
      </c>
      <c r="D21" s="67">
        <v>315471001.42000002</v>
      </c>
      <c r="E21" s="67">
        <v>64.61</v>
      </c>
      <c r="F21" s="67">
        <v>46.87</v>
      </c>
      <c r="G21" s="67">
        <v>257</v>
      </c>
      <c r="H21" s="67">
        <v>25</v>
      </c>
      <c r="I21" s="67">
        <v>1.95</v>
      </c>
      <c r="J21" s="84">
        <v>2.16</v>
      </c>
      <c r="K21" s="21">
        <v>137</v>
      </c>
      <c r="L21" s="67">
        <v>18938186.050000001</v>
      </c>
      <c r="M21" s="21">
        <v>68</v>
      </c>
      <c r="N21" s="67">
        <v>38568235.630000003</v>
      </c>
      <c r="O21" s="21">
        <v>50</v>
      </c>
      <c r="P21" s="67">
        <v>49435665.840000004</v>
      </c>
      <c r="Q21" s="21">
        <v>51</v>
      </c>
      <c r="R21" s="67">
        <v>67946401.480000004</v>
      </c>
      <c r="S21" s="21">
        <v>43</v>
      </c>
      <c r="T21" s="67">
        <v>34659975.020000003</v>
      </c>
      <c r="U21" s="21">
        <v>25</v>
      </c>
      <c r="V21" s="67">
        <v>13649487.34</v>
      </c>
      <c r="W21" s="21">
        <v>27</v>
      </c>
      <c r="X21" s="67">
        <v>57621906.340000004</v>
      </c>
      <c r="Y21" s="21">
        <v>10</v>
      </c>
      <c r="Z21" s="67">
        <v>6646334.2599999998</v>
      </c>
      <c r="AA21" s="21">
        <v>6</v>
      </c>
      <c r="AB21" s="67">
        <v>3236479.6</v>
      </c>
      <c r="AC21" s="21">
        <v>7</v>
      </c>
      <c r="AD21" s="67">
        <v>6266751.0999999996</v>
      </c>
      <c r="AE21" s="21">
        <v>14</v>
      </c>
      <c r="AF21" s="84">
        <v>18501578.760000002</v>
      </c>
    </row>
    <row r="22" spans="1:46" x14ac:dyDescent="0.25">
      <c r="A22" s="35" t="s">
        <v>106</v>
      </c>
      <c r="B22" s="21">
        <v>12</v>
      </c>
      <c r="C22" s="21">
        <v>17</v>
      </c>
      <c r="D22" s="67">
        <v>371114.23999999999</v>
      </c>
      <c r="E22" s="67">
        <v>42.54</v>
      </c>
      <c r="F22" s="67">
        <v>76.67</v>
      </c>
      <c r="G22" s="67">
        <v>92</v>
      </c>
      <c r="H22" s="67">
        <v>126</v>
      </c>
      <c r="I22" s="67">
        <v>0.73</v>
      </c>
      <c r="J22" s="84">
        <v>0.36</v>
      </c>
      <c r="K22" s="21">
        <v>7</v>
      </c>
      <c r="L22" s="67">
        <v>37049.57</v>
      </c>
      <c r="M22" s="21">
        <v>1</v>
      </c>
      <c r="N22" s="67">
        <v>15625.28</v>
      </c>
      <c r="O22" s="87"/>
      <c r="P22" s="87"/>
      <c r="Q22" s="21">
        <v>1</v>
      </c>
      <c r="R22" s="67">
        <v>199685.02</v>
      </c>
      <c r="S22" s="21">
        <v>1</v>
      </c>
      <c r="T22" s="67">
        <v>5756.81</v>
      </c>
      <c r="U22" s="21">
        <v>1</v>
      </c>
      <c r="V22" s="67">
        <v>96572.479999999996</v>
      </c>
      <c r="W22" s="87"/>
      <c r="X22" s="87"/>
      <c r="Y22" s="87"/>
      <c r="Z22" s="87"/>
      <c r="AA22" s="87"/>
      <c r="AB22" s="87"/>
      <c r="AC22" s="87"/>
      <c r="AD22" s="87"/>
      <c r="AE22" s="21">
        <v>1</v>
      </c>
      <c r="AF22" s="84">
        <v>16425.080000000002</v>
      </c>
    </row>
    <row r="23" spans="1:46" x14ac:dyDescent="0.25">
      <c r="A23" s="35" t="s">
        <v>108</v>
      </c>
      <c r="B23" s="21">
        <v>631</v>
      </c>
      <c r="C23" s="21">
        <v>876</v>
      </c>
      <c r="D23" s="67">
        <v>291404100.20999998</v>
      </c>
      <c r="E23" s="67">
        <v>73.31</v>
      </c>
      <c r="F23" s="67">
        <v>50.76</v>
      </c>
      <c r="G23" s="67">
        <v>160</v>
      </c>
      <c r="H23" s="67">
        <v>68</v>
      </c>
      <c r="I23" s="67">
        <v>1.68</v>
      </c>
      <c r="J23" s="84">
        <v>2.02</v>
      </c>
      <c r="K23" s="21">
        <v>155</v>
      </c>
      <c r="L23" s="67">
        <v>13154605.43</v>
      </c>
      <c r="M23" s="21">
        <v>102</v>
      </c>
      <c r="N23" s="67">
        <v>21866516.440000001</v>
      </c>
      <c r="O23" s="21">
        <v>120</v>
      </c>
      <c r="P23" s="67">
        <v>44372498.890000001</v>
      </c>
      <c r="Q23" s="21">
        <v>91</v>
      </c>
      <c r="R23" s="67">
        <v>99761613.159999996</v>
      </c>
      <c r="S23" s="21">
        <v>62</v>
      </c>
      <c r="T23" s="67">
        <v>33510887.530000001</v>
      </c>
      <c r="U23" s="21">
        <v>50</v>
      </c>
      <c r="V23" s="67">
        <v>30725483.93</v>
      </c>
      <c r="W23" s="21">
        <v>22</v>
      </c>
      <c r="X23" s="67">
        <v>18476512.149999999</v>
      </c>
      <c r="Y23" s="21">
        <v>5</v>
      </c>
      <c r="Z23" s="67">
        <v>3718473.34</v>
      </c>
      <c r="AA23" s="21">
        <v>3</v>
      </c>
      <c r="AB23" s="67">
        <v>8815381.9100000001</v>
      </c>
      <c r="AC23" s="87"/>
      <c r="AD23" s="87"/>
      <c r="AE23" s="21">
        <v>21</v>
      </c>
      <c r="AF23" s="84">
        <v>17002127.43</v>
      </c>
    </row>
    <row r="24" spans="1:46" x14ac:dyDescent="0.25">
      <c r="A24" s="18" t="s">
        <v>87</v>
      </c>
      <c r="B24" s="22">
        <v>14791</v>
      </c>
      <c r="C24" s="22">
        <v>19350</v>
      </c>
      <c r="D24" s="85">
        <v>4987968705.29</v>
      </c>
      <c r="E24" s="85">
        <v>75.73</v>
      </c>
      <c r="F24" s="85">
        <v>50.83</v>
      </c>
      <c r="G24" s="85">
        <v>134</v>
      </c>
      <c r="H24" s="85">
        <v>57.8</v>
      </c>
      <c r="I24" s="85">
        <v>1.33</v>
      </c>
      <c r="J24" s="86">
        <v>1.8</v>
      </c>
      <c r="K24" s="22">
        <v>3899</v>
      </c>
      <c r="L24" s="85">
        <v>269295137.25999999</v>
      </c>
      <c r="M24" s="22">
        <v>2353</v>
      </c>
      <c r="N24" s="85">
        <v>594343875.77999997</v>
      </c>
      <c r="O24" s="22">
        <v>2139</v>
      </c>
      <c r="P24" s="85">
        <v>696986065.19000006</v>
      </c>
      <c r="Q24" s="22">
        <v>2147</v>
      </c>
      <c r="R24" s="85">
        <v>1001698127.16</v>
      </c>
      <c r="S24" s="22">
        <v>1876</v>
      </c>
      <c r="T24" s="85">
        <v>969316311.5</v>
      </c>
      <c r="U24" s="22">
        <v>1282</v>
      </c>
      <c r="V24" s="85">
        <v>716239716.12</v>
      </c>
      <c r="W24" s="22">
        <v>598</v>
      </c>
      <c r="X24" s="85">
        <v>369178494.98000002</v>
      </c>
      <c r="Y24" s="22">
        <v>167</v>
      </c>
      <c r="Z24" s="85">
        <v>79512681.329999998</v>
      </c>
      <c r="AA24" s="22">
        <v>67</v>
      </c>
      <c r="AB24" s="85">
        <v>38854855.060000002</v>
      </c>
      <c r="AC24" s="22">
        <v>42</v>
      </c>
      <c r="AD24" s="85">
        <v>52661836.899999999</v>
      </c>
      <c r="AE24" s="22">
        <v>221</v>
      </c>
      <c r="AF24" s="86">
        <v>199881604.00999999</v>
      </c>
    </row>
    <row r="26" spans="1:4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4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4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4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4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4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workbookViewId="0">
      <selection activeCell="B6" sqref="B6:AG1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47" x14ac:dyDescent="0.25">
      <c r="A1" s="15" t="s">
        <v>80</v>
      </c>
    </row>
    <row r="2" spans="1:47" x14ac:dyDescent="0.25">
      <c r="A2" s="16" t="str">
        <f>+'LTV cover pool'!A2</f>
        <v>March 2022</v>
      </c>
    </row>
    <row r="3" spans="1:47" x14ac:dyDescent="0.25">
      <c r="A3" s="15" t="s">
        <v>81</v>
      </c>
    </row>
    <row r="4" spans="1:47" ht="30" x14ac:dyDescent="0.25">
      <c r="A4" s="1"/>
      <c r="L4" s="24" t="s">
        <v>118</v>
      </c>
      <c r="M4" s="24" t="s">
        <v>118</v>
      </c>
      <c r="N4" s="24" t="s">
        <v>119</v>
      </c>
      <c r="O4" s="24" t="s">
        <v>119</v>
      </c>
      <c r="P4" s="24" t="s">
        <v>120</v>
      </c>
      <c r="Q4" s="24" t="s">
        <v>120</v>
      </c>
      <c r="R4" s="24" t="s">
        <v>121</v>
      </c>
      <c r="S4" s="24" t="s">
        <v>121</v>
      </c>
      <c r="T4" s="24" t="s">
        <v>122</v>
      </c>
      <c r="U4" s="24" t="s">
        <v>122</v>
      </c>
      <c r="V4" s="24" t="s">
        <v>123</v>
      </c>
      <c r="W4" s="24" t="s">
        <v>123</v>
      </c>
      <c r="X4" s="24" t="s">
        <v>124</v>
      </c>
      <c r="Y4" s="24" t="s">
        <v>124</v>
      </c>
      <c r="Z4" s="24" t="s">
        <v>125</v>
      </c>
      <c r="AA4" s="24" t="s">
        <v>125</v>
      </c>
      <c r="AB4" s="24" t="s">
        <v>126</v>
      </c>
      <c r="AC4" s="24" t="s">
        <v>126</v>
      </c>
      <c r="AD4" s="24" t="s">
        <v>127</v>
      </c>
      <c r="AE4" s="24" t="s">
        <v>127</v>
      </c>
      <c r="AF4" s="24" t="s">
        <v>128</v>
      </c>
      <c r="AG4" s="25" t="s">
        <v>128</v>
      </c>
    </row>
    <row r="5" spans="1:47" ht="42" customHeight="1" x14ac:dyDescent="0.25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L5" s="24" t="s">
        <v>89</v>
      </c>
      <c r="M5" s="24" t="s">
        <v>129</v>
      </c>
      <c r="N5" s="24" t="s">
        <v>89</v>
      </c>
      <c r="O5" s="24" t="s">
        <v>129</v>
      </c>
      <c r="P5" s="24" t="s">
        <v>89</v>
      </c>
      <c r="Q5" s="24" t="s">
        <v>129</v>
      </c>
      <c r="R5" s="24" t="s">
        <v>89</v>
      </c>
      <c r="S5" s="24" t="s">
        <v>129</v>
      </c>
      <c r="T5" s="24" t="s">
        <v>89</v>
      </c>
      <c r="U5" s="24" t="s">
        <v>129</v>
      </c>
      <c r="V5" s="24" t="s">
        <v>89</v>
      </c>
      <c r="W5" s="24" t="s">
        <v>129</v>
      </c>
      <c r="X5" s="24" t="s">
        <v>89</v>
      </c>
      <c r="Y5" s="24" t="s">
        <v>129</v>
      </c>
      <c r="Z5" s="24" t="s">
        <v>89</v>
      </c>
      <c r="AA5" s="24" t="s">
        <v>129</v>
      </c>
      <c r="AB5" s="24" t="s">
        <v>89</v>
      </c>
      <c r="AC5" s="24" t="s">
        <v>129</v>
      </c>
      <c r="AD5" s="24" t="s">
        <v>89</v>
      </c>
      <c r="AE5" s="24" t="s">
        <v>129</v>
      </c>
      <c r="AF5" s="24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5" customFormat="1" x14ac:dyDescent="0.25">
      <c r="A6" s="35" t="s">
        <v>111</v>
      </c>
      <c r="B6" s="21">
        <v>7161</v>
      </c>
      <c r="C6" s="21">
        <v>9392</v>
      </c>
      <c r="D6" s="67">
        <v>1927855050.53</v>
      </c>
      <c r="E6" s="67">
        <v>77.63</v>
      </c>
      <c r="F6" s="67">
        <v>44.57</v>
      </c>
      <c r="G6" s="67">
        <v>145</v>
      </c>
      <c r="H6" s="67">
        <v>56</v>
      </c>
      <c r="I6" s="67">
        <v>1.1200000000000001</v>
      </c>
      <c r="J6" s="84">
        <v>1.62</v>
      </c>
      <c r="K6" s="89"/>
      <c r="L6" s="21">
        <v>895</v>
      </c>
      <c r="M6" s="67">
        <v>60773115.799999997</v>
      </c>
      <c r="N6" s="21">
        <v>998</v>
      </c>
      <c r="O6" s="67">
        <v>166596054.81</v>
      </c>
      <c r="P6" s="21">
        <v>1093</v>
      </c>
      <c r="Q6" s="67">
        <v>236918778.86000001</v>
      </c>
      <c r="R6" s="21">
        <v>1196</v>
      </c>
      <c r="S6" s="67">
        <v>370494018.49000001</v>
      </c>
      <c r="T6" s="21">
        <v>1281</v>
      </c>
      <c r="U6" s="67">
        <v>451700589.69999999</v>
      </c>
      <c r="V6" s="21">
        <v>1027</v>
      </c>
      <c r="W6" s="67">
        <v>392331275.32999998</v>
      </c>
      <c r="X6" s="21">
        <v>465</v>
      </c>
      <c r="Y6" s="67">
        <v>160109623.46000001</v>
      </c>
      <c r="Z6" s="21">
        <v>135</v>
      </c>
      <c r="AA6" s="67">
        <v>44200848.479999997</v>
      </c>
      <c r="AB6" s="21">
        <v>23</v>
      </c>
      <c r="AC6" s="67">
        <v>12435157.310000001</v>
      </c>
      <c r="AD6" s="21">
        <v>14</v>
      </c>
      <c r="AE6" s="67">
        <v>7078906.7699999996</v>
      </c>
      <c r="AF6" s="21">
        <v>34</v>
      </c>
      <c r="AG6" s="84">
        <v>25216681.52</v>
      </c>
    </row>
    <row r="7" spans="1:47" s="5" customFormat="1" x14ac:dyDescent="0.25">
      <c r="A7" s="35" t="s">
        <v>132</v>
      </c>
      <c r="B7" s="21">
        <v>9</v>
      </c>
      <c r="C7" s="21">
        <v>14</v>
      </c>
      <c r="D7" s="67">
        <v>459002.5</v>
      </c>
      <c r="E7" s="67">
        <v>49.16</v>
      </c>
      <c r="F7" s="67">
        <v>29.6</v>
      </c>
      <c r="G7" s="67">
        <v>126</v>
      </c>
      <c r="H7" s="67">
        <v>169</v>
      </c>
      <c r="I7" s="67">
        <v>0.79</v>
      </c>
      <c r="J7" s="84">
        <v>0.51</v>
      </c>
      <c r="K7" s="89"/>
      <c r="L7" s="21">
        <v>2</v>
      </c>
      <c r="M7" s="67">
        <v>34597.18</v>
      </c>
      <c r="N7" s="21">
        <v>2</v>
      </c>
      <c r="O7" s="67">
        <v>69811.039999999994</v>
      </c>
      <c r="P7" s="21">
        <v>1</v>
      </c>
      <c r="Q7" s="67">
        <v>94229.64</v>
      </c>
      <c r="R7" s="21">
        <v>3</v>
      </c>
      <c r="S7" s="67">
        <v>221118.97</v>
      </c>
      <c r="T7" s="21">
        <v>1</v>
      </c>
      <c r="U7" s="67">
        <v>39245.67</v>
      </c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8"/>
    </row>
    <row r="8" spans="1:47" s="5" customFormat="1" x14ac:dyDescent="0.25">
      <c r="A8" s="35" t="s">
        <v>112</v>
      </c>
      <c r="B8" s="21">
        <v>1028</v>
      </c>
      <c r="C8" s="21">
        <v>1295</v>
      </c>
      <c r="D8" s="67">
        <v>257748354.55000001</v>
      </c>
      <c r="E8" s="67">
        <v>79.59</v>
      </c>
      <c r="F8" s="67">
        <v>46.95</v>
      </c>
      <c r="G8" s="67">
        <v>144</v>
      </c>
      <c r="H8" s="67">
        <v>45</v>
      </c>
      <c r="I8" s="67">
        <v>1.23</v>
      </c>
      <c r="J8" s="84">
        <v>1.65</v>
      </c>
      <c r="K8" s="89"/>
      <c r="L8" s="21">
        <v>94</v>
      </c>
      <c r="M8" s="67">
        <v>3455772.22</v>
      </c>
      <c r="N8" s="21">
        <v>109</v>
      </c>
      <c r="O8" s="67">
        <v>12309553.33</v>
      </c>
      <c r="P8" s="21">
        <v>189</v>
      </c>
      <c r="Q8" s="67">
        <v>31977686.48</v>
      </c>
      <c r="R8" s="21">
        <v>210</v>
      </c>
      <c r="S8" s="67">
        <v>73260572.25</v>
      </c>
      <c r="T8" s="21">
        <v>186</v>
      </c>
      <c r="U8" s="67">
        <v>54147917.640000001</v>
      </c>
      <c r="V8" s="21">
        <v>149</v>
      </c>
      <c r="W8" s="67">
        <v>50860430.409999996</v>
      </c>
      <c r="X8" s="21">
        <v>68</v>
      </c>
      <c r="Y8" s="67">
        <v>17607209.710000001</v>
      </c>
      <c r="Z8" s="21">
        <v>15</v>
      </c>
      <c r="AA8" s="67">
        <v>5460246.0700000003</v>
      </c>
      <c r="AB8" s="21">
        <v>2</v>
      </c>
      <c r="AC8" s="67">
        <v>2566859</v>
      </c>
      <c r="AD8" s="87"/>
      <c r="AE8" s="87"/>
      <c r="AF8" s="21">
        <v>6</v>
      </c>
      <c r="AG8" s="84">
        <v>6102107.4400000004</v>
      </c>
    </row>
    <row r="9" spans="1:47" s="5" customFormat="1" x14ac:dyDescent="0.25">
      <c r="A9" s="35" t="s">
        <v>103</v>
      </c>
      <c r="B9" s="21">
        <v>1001</v>
      </c>
      <c r="C9" s="21">
        <v>1281</v>
      </c>
      <c r="D9" s="67">
        <v>226430417</v>
      </c>
      <c r="E9" s="67">
        <v>80.23</v>
      </c>
      <c r="F9" s="67">
        <v>46.47</v>
      </c>
      <c r="G9" s="67">
        <v>136</v>
      </c>
      <c r="H9" s="67">
        <v>48</v>
      </c>
      <c r="I9" s="67">
        <v>1.26</v>
      </c>
      <c r="J9" s="84">
        <v>1.77</v>
      </c>
      <c r="K9" s="89"/>
      <c r="L9" s="21">
        <v>168</v>
      </c>
      <c r="M9" s="67">
        <v>4904625.54</v>
      </c>
      <c r="N9" s="21">
        <v>180</v>
      </c>
      <c r="O9" s="67">
        <v>19565623.879999999</v>
      </c>
      <c r="P9" s="21">
        <v>166</v>
      </c>
      <c r="Q9" s="67">
        <v>19136258.530000001</v>
      </c>
      <c r="R9" s="21">
        <v>178</v>
      </c>
      <c r="S9" s="67">
        <v>34923200.590000004</v>
      </c>
      <c r="T9" s="21">
        <v>142</v>
      </c>
      <c r="U9" s="67">
        <v>54108142.630000003</v>
      </c>
      <c r="V9" s="21">
        <v>101</v>
      </c>
      <c r="W9" s="67">
        <v>68570693.790000007</v>
      </c>
      <c r="X9" s="21">
        <v>45</v>
      </c>
      <c r="Y9" s="67">
        <v>15039851.93</v>
      </c>
      <c r="Z9" s="21">
        <v>10</v>
      </c>
      <c r="AA9" s="67">
        <v>6460097.3700000001</v>
      </c>
      <c r="AB9" s="21">
        <v>1</v>
      </c>
      <c r="AC9" s="67">
        <v>741075.02</v>
      </c>
      <c r="AD9" s="21">
        <v>2</v>
      </c>
      <c r="AE9" s="67">
        <v>327387.34999999998</v>
      </c>
      <c r="AF9" s="21">
        <v>8</v>
      </c>
      <c r="AG9" s="84">
        <v>2653460.37</v>
      </c>
    </row>
    <row r="10" spans="1:47" s="5" customFormat="1" x14ac:dyDescent="0.25">
      <c r="A10" s="35" t="s">
        <v>104</v>
      </c>
      <c r="B10" s="21">
        <v>9095</v>
      </c>
      <c r="C10" s="21">
        <v>11414</v>
      </c>
      <c r="D10" s="67">
        <v>3328064391.8899999</v>
      </c>
      <c r="E10" s="67">
        <v>76.66</v>
      </c>
      <c r="F10" s="67">
        <v>53.72</v>
      </c>
      <c r="G10" s="67">
        <v>128</v>
      </c>
      <c r="H10" s="67">
        <v>56</v>
      </c>
      <c r="I10" s="67">
        <v>1.32</v>
      </c>
      <c r="J10" s="84">
        <v>1.83</v>
      </c>
      <c r="K10" s="89"/>
      <c r="L10" s="21">
        <v>2255</v>
      </c>
      <c r="M10" s="67">
        <v>201044767.46000001</v>
      </c>
      <c r="N10" s="21">
        <v>1494</v>
      </c>
      <c r="O10" s="67">
        <v>426041698.74000001</v>
      </c>
      <c r="P10" s="21">
        <v>1321</v>
      </c>
      <c r="Q10" s="67">
        <v>483536567.51999998</v>
      </c>
      <c r="R10" s="21">
        <v>1330</v>
      </c>
      <c r="S10" s="67">
        <v>614846222.5</v>
      </c>
      <c r="T10" s="21">
        <v>1166</v>
      </c>
      <c r="U10" s="67">
        <v>641401955.78999996</v>
      </c>
      <c r="V10" s="21">
        <v>817</v>
      </c>
      <c r="W10" s="67">
        <v>442575163.45999998</v>
      </c>
      <c r="X10" s="21">
        <v>378</v>
      </c>
      <c r="Y10" s="67">
        <v>244185568.03</v>
      </c>
      <c r="Z10" s="21">
        <v>112</v>
      </c>
      <c r="AA10" s="67">
        <v>55566049.030000001</v>
      </c>
      <c r="AB10" s="21">
        <v>33</v>
      </c>
      <c r="AC10" s="67">
        <v>20506316.469999999</v>
      </c>
      <c r="AD10" s="21">
        <v>32</v>
      </c>
      <c r="AE10" s="67">
        <v>46841088.990000002</v>
      </c>
      <c r="AF10" s="21">
        <v>157</v>
      </c>
      <c r="AG10" s="84">
        <v>151518993.90000001</v>
      </c>
    </row>
    <row r="11" spans="1:47" s="5" customFormat="1" x14ac:dyDescent="0.25">
      <c r="A11" s="35" t="s">
        <v>115</v>
      </c>
      <c r="B11" s="21">
        <v>5304</v>
      </c>
      <c r="C11" s="21">
        <v>8994</v>
      </c>
      <c r="D11" s="67">
        <v>596832260.35000002</v>
      </c>
      <c r="E11" s="67">
        <v>77.5</v>
      </c>
      <c r="F11" s="67">
        <v>46.51</v>
      </c>
      <c r="G11" s="67">
        <v>199</v>
      </c>
      <c r="H11" s="67">
        <v>75</v>
      </c>
      <c r="I11" s="67">
        <v>1.03</v>
      </c>
      <c r="J11" s="84">
        <v>1.26</v>
      </c>
      <c r="K11" s="89"/>
      <c r="L11" s="21">
        <v>734</v>
      </c>
      <c r="M11" s="67">
        <v>10191500.35</v>
      </c>
      <c r="N11" s="21">
        <v>794</v>
      </c>
      <c r="O11" s="67">
        <v>38093011.340000004</v>
      </c>
      <c r="P11" s="21">
        <v>878</v>
      </c>
      <c r="Q11" s="67">
        <v>70762728.329999998</v>
      </c>
      <c r="R11" s="21">
        <v>864</v>
      </c>
      <c r="S11" s="67">
        <v>96898429.590000004</v>
      </c>
      <c r="T11" s="21">
        <v>829</v>
      </c>
      <c r="U11" s="67">
        <v>138769664.13</v>
      </c>
      <c r="V11" s="21">
        <v>717</v>
      </c>
      <c r="W11" s="67">
        <v>125355207.39</v>
      </c>
      <c r="X11" s="21">
        <v>382</v>
      </c>
      <c r="Y11" s="67">
        <v>93039439.569999993</v>
      </c>
      <c r="Z11" s="21">
        <v>75</v>
      </c>
      <c r="AA11" s="67">
        <v>15580998.880000001</v>
      </c>
      <c r="AB11" s="21">
        <v>13</v>
      </c>
      <c r="AC11" s="67">
        <v>2894808.07</v>
      </c>
      <c r="AD11" s="21">
        <v>6</v>
      </c>
      <c r="AE11" s="67">
        <v>1460568.49</v>
      </c>
      <c r="AF11" s="21">
        <v>12</v>
      </c>
      <c r="AG11" s="84">
        <v>3785904.21</v>
      </c>
    </row>
    <row r="12" spans="1:47" s="5" customFormat="1" x14ac:dyDescent="0.25">
      <c r="A12" s="35" t="s">
        <v>116</v>
      </c>
      <c r="B12" s="21">
        <v>20649</v>
      </c>
      <c r="C12" s="21">
        <v>33338</v>
      </c>
      <c r="D12" s="67">
        <v>2500522965.4400001</v>
      </c>
      <c r="E12" s="67">
        <v>81.33</v>
      </c>
      <c r="F12" s="67">
        <v>48.05</v>
      </c>
      <c r="G12" s="67">
        <v>200</v>
      </c>
      <c r="H12" s="67">
        <v>59</v>
      </c>
      <c r="I12" s="67">
        <v>0.98</v>
      </c>
      <c r="J12" s="84">
        <v>1.39</v>
      </c>
      <c r="K12" s="89"/>
      <c r="L12" s="21">
        <v>1924</v>
      </c>
      <c r="M12" s="67">
        <v>35327354.350000001</v>
      </c>
      <c r="N12" s="21">
        <v>2350</v>
      </c>
      <c r="O12" s="67">
        <v>123980574.58</v>
      </c>
      <c r="P12" s="21">
        <v>2901</v>
      </c>
      <c r="Q12" s="67">
        <v>238641144.84</v>
      </c>
      <c r="R12" s="21">
        <v>3561</v>
      </c>
      <c r="S12" s="67">
        <v>445076035.95999998</v>
      </c>
      <c r="T12" s="21">
        <v>4002</v>
      </c>
      <c r="U12" s="67">
        <v>584554078.63999999</v>
      </c>
      <c r="V12" s="21">
        <v>3540</v>
      </c>
      <c r="W12" s="67">
        <v>588944186.13999999</v>
      </c>
      <c r="X12" s="21">
        <v>1777</v>
      </c>
      <c r="Y12" s="67">
        <v>335941372.35000002</v>
      </c>
      <c r="Z12" s="21">
        <v>474</v>
      </c>
      <c r="AA12" s="67">
        <v>106239246.37</v>
      </c>
      <c r="AB12" s="21">
        <v>47</v>
      </c>
      <c r="AC12" s="67">
        <v>11717223.35</v>
      </c>
      <c r="AD12" s="21">
        <v>22</v>
      </c>
      <c r="AE12" s="67">
        <v>7074935.2199999997</v>
      </c>
      <c r="AF12" s="21">
        <v>51</v>
      </c>
      <c r="AG12" s="84">
        <v>23026813.640000001</v>
      </c>
    </row>
    <row r="13" spans="1:47" s="5" customFormat="1" x14ac:dyDescent="0.25">
      <c r="A13" s="35" t="s">
        <v>108</v>
      </c>
      <c r="B13" s="21">
        <v>1872</v>
      </c>
      <c r="C13" s="21">
        <v>3092</v>
      </c>
      <c r="D13" s="67">
        <v>116321566.64</v>
      </c>
      <c r="E13" s="67">
        <v>74.47</v>
      </c>
      <c r="F13" s="67">
        <v>53.49</v>
      </c>
      <c r="G13" s="67">
        <v>200</v>
      </c>
      <c r="H13" s="67">
        <v>84</v>
      </c>
      <c r="I13" s="67">
        <v>0.69</v>
      </c>
      <c r="J13" s="84">
        <v>1.07</v>
      </c>
      <c r="K13" s="89"/>
      <c r="L13" s="21">
        <v>901</v>
      </c>
      <c r="M13" s="67">
        <v>3836832.09</v>
      </c>
      <c r="N13" s="21">
        <v>185</v>
      </c>
      <c r="O13" s="67">
        <v>13570962.02</v>
      </c>
      <c r="P13" s="21">
        <v>191</v>
      </c>
      <c r="Q13" s="67">
        <v>16749113.060000001</v>
      </c>
      <c r="R13" s="21">
        <v>155</v>
      </c>
      <c r="S13" s="67">
        <v>15397381.460000001</v>
      </c>
      <c r="T13" s="21">
        <v>137</v>
      </c>
      <c r="U13" s="67">
        <v>17068273.670000002</v>
      </c>
      <c r="V13" s="21">
        <v>144</v>
      </c>
      <c r="W13" s="67">
        <v>17280335.949999999</v>
      </c>
      <c r="X13" s="21">
        <v>81</v>
      </c>
      <c r="Y13" s="67">
        <v>15528786.49</v>
      </c>
      <c r="Z13" s="21">
        <v>36</v>
      </c>
      <c r="AA13" s="67">
        <v>8116017.7000000002</v>
      </c>
      <c r="AB13" s="21">
        <v>20</v>
      </c>
      <c r="AC13" s="67">
        <v>3651079.01</v>
      </c>
      <c r="AD13" s="21">
        <v>3</v>
      </c>
      <c r="AE13" s="67">
        <v>352949.88</v>
      </c>
      <c r="AF13" s="21">
        <v>19</v>
      </c>
      <c r="AG13" s="84">
        <v>4769835.3099999996</v>
      </c>
    </row>
    <row r="14" spans="1:47" s="5" customFormat="1" x14ac:dyDescent="0.25">
      <c r="A14" s="35" t="s">
        <v>113</v>
      </c>
      <c r="B14" s="21">
        <v>52767</v>
      </c>
      <c r="C14" s="21">
        <v>86089</v>
      </c>
      <c r="D14" s="67">
        <v>5689011443.8699999</v>
      </c>
      <c r="E14" s="67">
        <v>72.66</v>
      </c>
      <c r="F14" s="67">
        <v>48.98</v>
      </c>
      <c r="G14" s="67">
        <v>239</v>
      </c>
      <c r="H14" s="67">
        <v>99</v>
      </c>
      <c r="I14" s="67">
        <v>0.65</v>
      </c>
      <c r="J14" s="84">
        <v>0.81</v>
      </c>
      <c r="K14" s="89"/>
      <c r="L14" s="21">
        <v>9991</v>
      </c>
      <c r="M14" s="67">
        <v>162165848.43000001</v>
      </c>
      <c r="N14" s="21">
        <v>7933</v>
      </c>
      <c r="O14" s="67">
        <v>410654360.25999999</v>
      </c>
      <c r="P14" s="21">
        <v>7768</v>
      </c>
      <c r="Q14" s="67">
        <v>652685713.82000005</v>
      </c>
      <c r="R14" s="21">
        <v>7229</v>
      </c>
      <c r="S14" s="67">
        <v>884851401.35000002</v>
      </c>
      <c r="T14" s="21">
        <v>6622</v>
      </c>
      <c r="U14" s="67">
        <v>976864224.75</v>
      </c>
      <c r="V14" s="21">
        <v>5141</v>
      </c>
      <c r="W14" s="67">
        <v>882558949.13</v>
      </c>
      <c r="X14" s="21">
        <v>4419</v>
      </c>
      <c r="Y14" s="67">
        <v>871361898.76999998</v>
      </c>
      <c r="Z14" s="21">
        <v>2961</v>
      </c>
      <c r="AA14" s="67">
        <v>673851347.96000004</v>
      </c>
      <c r="AB14" s="21">
        <v>385</v>
      </c>
      <c r="AC14" s="67">
        <v>103275195.06999999</v>
      </c>
      <c r="AD14" s="21">
        <v>124</v>
      </c>
      <c r="AE14" s="67">
        <v>27337864.18</v>
      </c>
      <c r="AF14" s="21">
        <v>194</v>
      </c>
      <c r="AG14" s="84">
        <v>43404640.149999999</v>
      </c>
    </row>
    <row r="15" spans="1:47" s="5" customFormat="1" x14ac:dyDescent="0.25">
      <c r="A15" s="35" t="s">
        <v>114</v>
      </c>
      <c r="B15" s="21">
        <v>130338</v>
      </c>
      <c r="C15" s="21">
        <v>209846</v>
      </c>
      <c r="D15" s="67">
        <v>14121417721.41</v>
      </c>
      <c r="E15" s="67">
        <v>78.42</v>
      </c>
      <c r="F15" s="67">
        <v>51.51</v>
      </c>
      <c r="G15" s="67">
        <v>247</v>
      </c>
      <c r="H15" s="67">
        <v>82</v>
      </c>
      <c r="I15" s="67">
        <v>0.61</v>
      </c>
      <c r="J15" s="84">
        <v>0.97</v>
      </c>
      <c r="K15" s="89"/>
      <c r="L15" s="21">
        <v>19360</v>
      </c>
      <c r="M15" s="67">
        <v>310882202.77999997</v>
      </c>
      <c r="N15" s="21">
        <v>16608</v>
      </c>
      <c r="O15" s="67">
        <v>826961644.13</v>
      </c>
      <c r="P15" s="21">
        <v>16884</v>
      </c>
      <c r="Q15" s="67">
        <v>1382599023.47</v>
      </c>
      <c r="R15" s="21">
        <v>16929</v>
      </c>
      <c r="S15" s="67">
        <v>1839115385.3599999</v>
      </c>
      <c r="T15" s="21">
        <v>15973</v>
      </c>
      <c r="U15" s="67">
        <v>2131169967.01</v>
      </c>
      <c r="V15" s="21">
        <v>15557</v>
      </c>
      <c r="W15" s="67">
        <v>2346080807.9699998</v>
      </c>
      <c r="X15" s="21">
        <v>16252</v>
      </c>
      <c r="Y15" s="67">
        <v>2646214112.54</v>
      </c>
      <c r="Z15" s="21">
        <v>11180</v>
      </c>
      <c r="AA15" s="67">
        <v>2218428086.77</v>
      </c>
      <c r="AB15" s="21">
        <v>1070</v>
      </c>
      <c r="AC15" s="67">
        <v>287447950.60000002</v>
      </c>
      <c r="AD15" s="21">
        <v>280</v>
      </c>
      <c r="AE15" s="67">
        <v>70601044.310000002</v>
      </c>
      <c r="AF15" s="21">
        <v>245</v>
      </c>
      <c r="AG15" s="84">
        <v>61917496.469999999</v>
      </c>
    </row>
    <row r="16" spans="1:47" x14ac:dyDescent="0.25">
      <c r="A16" s="18" t="s">
        <v>87</v>
      </c>
      <c r="B16" s="22">
        <v>229224</v>
      </c>
      <c r="C16" s="22">
        <v>364755</v>
      </c>
      <c r="D16" s="85">
        <v>28764663174.18</v>
      </c>
      <c r="E16" s="85">
        <v>77.27</v>
      </c>
      <c r="F16" s="85">
        <v>50.32</v>
      </c>
      <c r="G16" s="85">
        <v>218</v>
      </c>
      <c r="H16" s="85">
        <v>77.3</v>
      </c>
      <c r="I16" s="85">
        <v>0.79</v>
      </c>
      <c r="J16" s="86">
        <v>1.1399999999999999</v>
      </c>
      <c r="K16" s="90"/>
      <c r="L16" s="22">
        <v>36324</v>
      </c>
      <c r="M16" s="85">
        <v>792616616.20000005</v>
      </c>
      <c r="N16" s="22">
        <v>30653</v>
      </c>
      <c r="O16" s="85">
        <v>2037843294.1300001</v>
      </c>
      <c r="P16" s="22">
        <v>31392</v>
      </c>
      <c r="Q16" s="85">
        <v>3133101244.5500002</v>
      </c>
      <c r="R16" s="22">
        <v>31655</v>
      </c>
      <c r="S16" s="85">
        <v>4375083766.5200005</v>
      </c>
      <c r="T16" s="22">
        <v>30339</v>
      </c>
      <c r="U16" s="85">
        <v>5049824059.6300001</v>
      </c>
      <c r="V16" s="22">
        <v>27193</v>
      </c>
      <c r="W16" s="85">
        <v>4914557049.5699997</v>
      </c>
      <c r="X16" s="22">
        <v>23867</v>
      </c>
      <c r="Y16" s="85">
        <v>4399027862.8500004</v>
      </c>
      <c r="Z16" s="22">
        <v>14998</v>
      </c>
      <c r="AA16" s="85">
        <v>3133902938.6300001</v>
      </c>
      <c r="AB16" s="22">
        <v>1594</v>
      </c>
      <c r="AC16" s="85">
        <v>445235663.89999998</v>
      </c>
      <c r="AD16" s="22">
        <v>483</v>
      </c>
      <c r="AE16" s="85">
        <v>161074745.19</v>
      </c>
      <c r="AF16" s="22">
        <v>726</v>
      </c>
      <c r="AG16" s="86">
        <v>322395933.00999999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26" x14ac:dyDescent="0.25">
      <c r="A17" s="1"/>
    </row>
    <row r="18" spans="1:26" x14ac:dyDescent="0.25">
      <c r="A18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workbookViewId="0">
      <selection activeCell="B8" sqref="B8:J19"/>
    </sheetView>
  </sheetViews>
  <sheetFormatPr defaultColWidth="11.42578125" defaultRowHeight="15" x14ac:dyDescent="0.25"/>
  <cols>
    <col min="1" max="1" width="27.28515625" style="7" customWidth="1"/>
    <col min="2" max="2" width="21.42578125" style="4" customWidth="1"/>
    <col min="3" max="3" width="18.5703125" style="4" customWidth="1"/>
    <col min="4" max="4" width="21" style="4" bestFit="1" customWidth="1"/>
    <col min="5" max="5" width="8.7109375" style="4" bestFit="1" customWidth="1"/>
    <col min="6" max="6" width="30" style="4" customWidth="1"/>
    <col min="7" max="7" width="25.7109375" style="4" customWidth="1"/>
    <col min="8" max="8" width="17.140625" style="4" customWidth="1"/>
    <col min="9" max="9" width="21.42578125" style="4" customWidth="1"/>
  </cols>
  <sheetData>
    <row r="1" spans="1:10" x14ac:dyDescent="0.25">
      <c r="A1" s="15" t="s">
        <v>80</v>
      </c>
    </row>
    <row r="2" spans="1:10" x14ac:dyDescent="0.25">
      <c r="A2" s="16" t="str">
        <f>+'LTV cover pool'!A2</f>
        <v>March 2022</v>
      </c>
    </row>
    <row r="3" spans="1:10" x14ac:dyDescent="0.25">
      <c r="A3" s="15" t="s">
        <v>81</v>
      </c>
    </row>
    <row r="4" spans="1:10" x14ac:dyDescent="0.25">
      <c r="A4" s="9"/>
    </row>
    <row r="5" spans="1:10" ht="15" customHeight="1" x14ac:dyDescent="0.25">
      <c r="A5" s="56" t="s">
        <v>171</v>
      </c>
      <c r="B5" s="40" t="s">
        <v>135</v>
      </c>
      <c r="C5" s="40" t="s">
        <v>137</v>
      </c>
      <c r="D5" s="56" t="s">
        <v>82</v>
      </c>
      <c r="E5" s="40" t="s">
        <v>133</v>
      </c>
      <c r="F5" s="56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 ht="36" customHeight="1" x14ac:dyDescent="0.25">
      <c r="A6" s="57"/>
      <c r="B6" s="41" t="s">
        <v>136</v>
      </c>
      <c r="C6" s="41" t="s">
        <v>138</v>
      </c>
      <c r="D6" s="57"/>
      <c r="E6" s="41" t="s">
        <v>139</v>
      </c>
      <c r="F6" s="57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 ht="30" hidden="1" x14ac:dyDescent="0.25">
      <c r="A7" s="58"/>
      <c r="B7" s="42"/>
      <c r="C7" s="42"/>
      <c r="D7" s="58"/>
      <c r="E7" s="42" t="s">
        <v>140</v>
      </c>
      <c r="F7" s="58"/>
      <c r="G7" s="42" t="s">
        <v>141</v>
      </c>
      <c r="H7" s="42"/>
      <c r="I7" s="42"/>
      <c r="J7" s="45"/>
    </row>
    <row r="8" spans="1:10" x14ac:dyDescent="0.25">
      <c r="A8" s="53" t="s">
        <v>118</v>
      </c>
      <c r="B8" s="68">
        <v>32425</v>
      </c>
      <c r="C8" s="68">
        <v>53643</v>
      </c>
      <c r="D8" s="69">
        <v>523321478.94</v>
      </c>
      <c r="E8" s="70">
        <v>30.52</v>
      </c>
      <c r="F8" s="70">
        <v>6.67</v>
      </c>
      <c r="G8" s="70">
        <v>88</v>
      </c>
      <c r="H8" s="70">
        <v>163</v>
      </c>
      <c r="I8" s="70">
        <v>0.87</v>
      </c>
      <c r="J8" s="71">
        <v>0.66</v>
      </c>
    </row>
    <row r="9" spans="1:10" x14ac:dyDescent="0.25">
      <c r="A9" s="53" t="s">
        <v>119</v>
      </c>
      <c r="B9" s="68">
        <v>28300</v>
      </c>
      <c r="C9" s="68">
        <v>46256</v>
      </c>
      <c r="D9" s="69">
        <v>1443499418.3499999</v>
      </c>
      <c r="E9" s="70">
        <v>46</v>
      </c>
      <c r="F9" s="70">
        <v>16.09</v>
      </c>
      <c r="G9" s="70">
        <v>132</v>
      </c>
      <c r="H9" s="70">
        <v>153</v>
      </c>
      <c r="I9" s="70">
        <v>0.79</v>
      </c>
      <c r="J9" s="71">
        <v>0.67</v>
      </c>
    </row>
    <row r="10" spans="1:10" x14ac:dyDescent="0.25">
      <c r="A10" s="53" t="s">
        <v>120</v>
      </c>
      <c r="B10" s="68">
        <v>29253</v>
      </c>
      <c r="C10" s="68">
        <v>47341</v>
      </c>
      <c r="D10" s="69">
        <v>2436115179.3600001</v>
      </c>
      <c r="E10" s="70">
        <v>57.69</v>
      </c>
      <c r="F10" s="70">
        <v>25.89</v>
      </c>
      <c r="G10" s="70">
        <v>168</v>
      </c>
      <c r="H10" s="70">
        <v>138</v>
      </c>
      <c r="I10" s="70">
        <v>0.78</v>
      </c>
      <c r="J10" s="71">
        <v>0.73</v>
      </c>
    </row>
    <row r="11" spans="1:10" x14ac:dyDescent="0.25">
      <c r="A11" s="53" t="s">
        <v>121</v>
      </c>
      <c r="B11" s="68">
        <v>29508</v>
      </c>
      <c r="C11" s="68">
        <v>46948</v>
      </c>
      <c r="D11" s="69">
        <v>3373385639.3600001</v>
      </c>
      <c r="E11" s="70">
        <v>67.87</v>
      </c>
      <c r="F11" s="70">
        <v>35.67</v>
      </c>
      <c r="G11" s="70">
        <v>196</v>
      </c>
      <c r="H11" s="70">
        <v>117</v>
      </c>
      <c r="I11" s="70">
        <v>0.78</v>
      </c>
      <c r="J11" s="71">
        <v>0.84</v>
      </c>
    </row>
    <row r="12" spans="1:10" x14ac:dyDescent="0.25">
      <c r="A12" s="53" t="s">
        <v>122</v>
      </c>
      <c r="B12" s="68">
        <v>28463</v>
      </c>
      <c r="C12" s="68">
        <v>44916</v>
      </c>
      <c r="D12" s="69">
        <v>4080507748.1300001</v>
      </c>
      <c r="E12" s="70">
        <v>77.650000000000006</v>
      </c>
      <c r="F12" s="70">
        <v>45.6</v>
      </c>
      <c r="G12" s="70">
        <v>227</v>
      </c>
      <c r="H12" s="70">
        <v>92</v>
      </c>
      <c r="I12" s="70">
        <v>0.76</v>
      </c>
      <c r="J12" s="71">
        <v>0.98</v>
      </c>
    </row>
    <row r="13" spans="1:10" x14ac:dyDescent="0.25">
      <c r="A13" s="53" t="s">
        <v>123</v>
      </c>
      <c r="B13" s="68">
        <v>25911</v>
      </c>
      <c r="C13" s="68">
        <v>40952</v>
      </c>
      <c r="D13" s="69">
        <v>4198317333.4499998</v>
      </c>
      <c r="E13" s="70">
        <v>85.12</v>
      </c>
      <c r="F13" s="70">
        <v>55.47</v>
      </c>
      <c r="G13" s="70">
        <v>257</v>
      </c>
      <c r="H13" s="70">
        <v>65</v>
      </c>
      <c r="I13" s="70">
        <v>0.74</v>
      </c>
      <c r="J13" s="71">
        <v>1.1100000000000001</v>
      </c>
    </row>
    <row r="14" spans="1:10" x14ac:dyDescent="0.25">
      <c r="A14" s="53" t="s">
        <v>124</v>
      </c>
      <c r="B14" s="68">
        <v>23269</v>
      </c>
      <c r="C14" s="68">
        <v>37163</v>
      </c>
      <c r="D14" s="69">
        <v>4029849367.8699999</v>
      </c>
      <c r="E14" s="70">
        <v>91.15</v>
      </c>
      <c r="F14" s="70">
        <v>65.489999999999995</v>
      </c>
      <c r="G14" s="70">
        <v>284</v>
      </c>
      <c r="H14" s="70">
        <v>42</v>
      </c>
      <c r="I14" s="70">
        <v>0.59</v>
      </c>
      <c r="J14" s="71">
        <v>1.18</v>
      </c>
    </row>
    <row r="15" spans="1:10" x14ac:dyDescent="0.25">
      <c r="A15" s="53" t="s">
        <v>125</v>
      </c>
      <c r="B15" s="68">
        <v>14831</v>
      </c>
      <c r="C15" s="68">
        <v>24062</v>
      </c>
      <c r="D15" s="69">
        <v>3054390257.3000002</v>
      </c>
      <c r="E15" s="70">
        <v>95.76</v>
      </c>
      <c r="F15" s="70">
        <v>74.69</v>
      </c>
      <c r="G15" s="70">
        <v>311</v>
      </c>
      <c r="H15" s="70">
        <v>25</v>
      </c>
      <c r="I15" s="70">
        <v>0.32</v>
      </c>
      <c r="J15" s="71">
        <v>1.21</v>
      </c>
    </row>
    <row r="16" spans="1:10" x14ac:dyDescent="0.25">
      <c r="A16" s="53" t="s">
        <v>126</v>
      </c>
      <c r="B16" s="68">
        <v>1527</v>
      </c>
      <c r="C16" s="68">
        <v>2561</v>
      </c>
      <c r="D16" s="69">
        <v>406380808.83999997</v>
      </c>
      <c r="E16" s="70">
        <v>94.51</v>
      </c>
      <c r="F16" s="70">
        <v>84.4</v>
      </c>
      <c r="G16" s="70">
        <v>313</v>
      </c>
      <c r="H16" s="70">
        <v>30</v>
      </c>
      <c r="I16" s="70">
        <v>0.35</v>
      </c>
      <c r="J16" s="71">
        <v>1.02</v>
      </c>
    </row>
    <row r="17" spans="1:10" x14ac:dyDescent="0.25">
      <c r="A17" s="53" t="s">
        <v>127</v>
      </c>
      <c r="B17" s="68">
        <v>441</v>
      </c>
      <c r="C17" s="68">
        <v>733</v>
      </c>
      <c r="D17" s="69">
        <v>108412908.29000001</v>
      </c>
      <c r="E17" s="70">
        <v>93.93</v>
      </c>
      <c r="F17" s="70">
        <v>94.55</v>
      </c>
      <c r="G17" s="70">
        <v>308</v>
      </c>
      <c r="H17" s="70">
        <v>33</v>
      </c>
      <c r="I17" s="70">
        <v>0.45</v>
      </c>
      <c r="J17" s="71">
        <v>0.86</v>
      </c>
    </row>
    <row r="18" spans="1:10" x14ac:dyDescent="0.25">
      <c r="A18" s="53" t="s">
        <v>128</v>
      </c>
      <c r="B18" s="68">
        <v>505</v>
      </c>
      <c r="C18" s="68">
        <v>830</v>
      </c>
      <c r="D18" s="69">
        <v>122514329</v>
      </c>
      <c r="E18" s="70">
        <v>84.07</v>
      </c>
      <c r="F18" s="70">
        <v>230.59</v>
      </c>
      <c r="G18" s="70">
        <v>217</v>
      </c>
      <c r="H18" s="70">
        <v>66</v>
      </c>
      <c r="I18" s="70">
        <v>0.71</v>
      </c>
      <c r="J18" s="71">
        <v>1.23</v>
      </c>
    </row>
    <row r="19" spans="1:10" x14ac:dyDescent="0.25">
      <c r="A19" s="54" t="s">
        <v>87</v>
      </c>
      <c r="B19" s="72">
        <v>214433</v>
      </c>
      <c r="C19" s="72">
        <v>345405</v>
      </c>
      <c r="D19" s="73">
        <v>23776694468.889999</v>
      </c>
      <c r="E19" s="74">
        <v>77.59</v>
      </c>
      <c r="F19" s="74">
        <v>50.21</v>
      </c>
      <c r="G19" s="74">
        <v>235</v>
      </c>
      <c r="H19" s="74">
        <v>82</v>
      </c>
      <c r="I19" s="74">
        <v>0.67</v>
      </c>
      <c r="J19" s="75">
        <v>1</v>
      </c>
    </row>
    <row r="20" spans="1:10" x14ac:dyDescent="0.25">
      <c r="A20" s="1"/>
    </row>
    <row r="21" spans="1:10" x14ac:dyDescent="0.25">
      <c r="A21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T29"/>
  <sheetViews>
    <sheetView showGridLines="0" workbookViewId="0">
      <selection activeCell="B6" sqref="B6:AF1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30" max="30" width="21.7109375" bestFit="1" customWidth="1"/>
    <col min="32" max="32" width="21.7109375" bestFit="1" customWidth="1"/>
  </cols>
  <sheetData>
    <row r="1" spans="1:46" x14ac:dyDescent="0.25">
      <c r="A1" s="15" t="s">
        <v>80</v>
      </c>
    </row>
    <row r="2" spans="1:46" x14ac:dyDescent="0.25">
      <c r="A2" s="16" t="str">
        <f>+'LTV cover pool'!A2</f>
        <v>March 2022</v>
      </c>
    </row>
    <row r="3" spans="1:46" x14ac:dyDescent="0.25">
      <c r="A3" s="15" t="s">
        <v>81</v>
      </c>
    </row>
    <row r="4" spans="1:46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6" ht="42" customHeight="1" x14ac:dyDescent="0.25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s="5" customFormat="1" x14ac:dyDescent="0.25">
      <c r="A6" s="35" t="s">
        <v>111</v>
      </c>
      <c r="B6" s="21">
        <v>4654</v>
      </c>
      <c r="C6" s="21">
        <v>6253</v>
      </c>
      <c r="D6" s="67">
        <v>827212679.95000005</v>
      </c>
      <c r="E6" s="67">
        <v>80.760000000000005</v>
      </c>
      <c r="F6" s="67">
        <v>46.7</v>
      </c>
      <c r="G6" s="67">
        <v>175</v>
      </c>
      <c r="H6" s="67">
        <v>54</v>
      </c>
      <c r="I6" s="67">
        <v>0.92</v>
      </c>
      <c r="J6" s="84">
        <v>1.48</v>
      </c>
      <c r="K6" s="21">
        <v>487</v>
      </c>
      <c r="L6" s="67">
        <v>15574710.640000001</v>
      </c>
      <c r="M6" s="21">
        <v>597</v>
      </c>
      <c r="N6" s="67">
        <v>49445170.229999997</v>
      </c>
      <c r="O6" s="21">
        <v>692</v>
      </c>
      <c r="P6" s="67">
        <v>90955000.129999995</v>
      </c>
      <c r="Q6" s="21">
        <v>745</v>
      </c>
      <c r="R6" s="67">
        <v>141236717.40000001</v>
      </c>
      <c r="S6" s="21">
        <v>852</v>
      </c>
      <c r="T6" s="67">
        <v>210612095.24000001</v>
      </c>
      <c r="U6" s="21">
        <v>774</v>
      </c>
      <c r="V6" s="67">
        <v>194720091.41</v>
      </c>
      <c r="W6" s="21">
        <v>357</v>
      </c>
      <c r="X6" s="67">
        <v>80653686.480000004</v>
      </c>
      <c r="Y6" s="21">
        <v>112</v>
      </c>
      <c r="Z6" s="67">
        <v>29861490.510000002</v>
      </c>
      <c r="AA6" s="21">
        <v>13</v>
      </c>
      <c r="AB6" s="67">
        <v>4441260.18</v>
      </c>
      <c r="AC6" s="21">
        <v>10</v>
      </c>
      <c r="AD6" s="67">
        <v>2525341.2000000002</v>
      </c>
      <c r="AE6" s="21">
        <v>15</v>
      </c>
      <c r="AF6" s="84">
        <v>7187116.5300000003</v>
      </c>
    </row>
    <row r="7" spans="1:46" s="5" customFormat="1" x14ac:dyDescent="0.25">
      <c r="A7" s="35" t="s">
        <v>132</v>
      </c>
      <c r="B7" s="21">
        <v>9</v>
      </c>
      <c r="C7" s="21">
        <v>14</v>
      </c>
      <c r="D7" s="67">
        <v>459002.5</v>
      </c>
      <c r="E7" s="67">
        <v>49.16</v>
      </c>
      <c r="F7" s="67">
        <v>29.6</v>
      </c>
      <c r="G7" s="67">
        <v>126</v>
      </c>
      <c r="H7" s="67">
        <v>169</v>
      </c>
      <c r="I7" s="67">
        <v>0.79</v>
      </c>
      <c r="J7" s="84">
        <v>0.51</v>
      </c>
      <c r="K7" s="21">
        <v>2</v>
      </c>
      <c r="L7" s="67">
        <v>34597.18</v>
      </c>
      <c r="M7" s="21">
        <v>2</v>
      </c>
      <c r="N7" s="67">
        <v>69811.039999999994</v>
      </c>
      <c r="O7" s="21">
        <v>1</v>
      </c>
      <c r="P7" s="67">
        <v>94229.64</v>
      </c>
      <c r="Q7" s="21">
        <v>3</v>
      </c>
      <c r="R7" s="67">
        <v>221118.97</v>
      </c>
      <c r="S7" s="21">
        <v>1</v>
      </c>
      <c r="T7" s="67">
        <v>39245.67</v>
      </c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8"/>
    </row>
    <row r="8" spans="1:46" s="5" customFormat="1" x14ac:dyDescent="0.25">
      <c r="A8" s="35" t="s">
        <v>112</v>
      </c>
      <c r="B8" s="21">
        <v>524</v>
      </c>
      <c r="C8" s="21">
        <v>660</v>
      </c>
      <c r="D8" s="67">
        <v>118051094.59999999</v>
      </c>
      <c r="E8" s="67">
        <v>78.599999999999994</v>
      </c>
      <c r="F8" s="67">
        <v>46.32</v>
      </c>
      <c r="G8" s="67">
        <v>158</v>
      </c>
      <c r="H8" s="67">
        <v>52</v>
      </c>
      <c r="I8" s="67">
        <v>1.26</v>
      </c>
      <c r="J8" s="84">
        <v>1.64</v>
      </c>
      <c r="K8" s="21">
        <v>38</v>
      </c>
      <c r="L8" s="67">
        <v>1277119.01</v>
      </c>
      <c r="M8" s="21">
        <v>52</v>
      </c>
      <c r="N8" s="67">
        <v>5476583.1900000004</v>
      </c>
      <c r="O8" s="21">
        <v>95</v>
      </c>
      <c r="P8" s="67">
        <v>13477565.220000001</v>
      </c>
      <c r="Q8" s="21">
        <v>109</v>
      </c>
      <c r="R8" s="67">
        <v>34604414.619999997</v>
      </c>
      <c r="S8" s="21">
        <v>94</v>
      </c>
      <c r="T8" s="67">
        <v>24163069.670000002</v>
      </c>
      <c r="U8" s="21">
        <v>84</v>
      </c>
      <c r="V8" s="67">
        <v>23443745.879999999</v>
      </c>
      <c r="W8" s="21">
        <v>38</v>
      </c>
      <c r="X8" s="67">
        <v>9572653.5399999991</v>
      </c>
      <c r="Y8" s="21">
        <v>11</v>
      </c>
      <c r="Z8" s="67">
        <v>3339053.98</v>
      </c>
      <c r="AA8" s="21">
        <v>1</v>
      </c>
      <c r="AB8" s="67">
        <v>121072.62</v>
      </c>
      <c r="AC8" s="87"/>
      <c r="AD8" s="87"/>
      <c r="AE8" s="21">
        <v>2</v>
      </c>
      <c r="AF8" s="84">
        <v>2575816.87</v>
      </c>
    </row>
    <row r="9" spans="1:46" s="5" customFormat="1" x14ac:dyDescent="0.25">
      <c r="A9" s="35" t="s">
        <v>103</v>
      </c>
      <c r="B9" s="21">
        <v>163</v>
      </c>
      <c r="C9" s="21">
        <v>211</v>
      </c>
      <c r="D9" s="67">
        <v>32768226.870000001</v>
      </c>
      <c r="E9" s="67">
        <v>79.17</v>
      </c>
      <c r="F9" s="67">
        <v>49.44</v>
      </c>
      <c r="G9" s="67">
        <v>139</v>
      </c>
      <c r="H9" s="67">
        <v>49</v>
      </c>
      <c r="I9" s="67">
        <v>1.29</v>
      </c>
      <c r="J9" s="84">
        <v>1.73</v>
      </c>
      <c r="K9" s="21">
        <v>15</v>
      </c>
      <c r="L9" s="67">
        <v>524104.34</v>
      </c>
      <c r="M9" s="21">
        <v>18</v>
      </c>
      <c r="N9" s="67">
        <v>1881101.22</v>
      </c>
      <c r="O9" s="21">
        <v>32</v>
      </c>
      <c r="P9" s="67">
        <v>4392708.3</v>
      </c>
      <c r="Q9" s="21">
        <v>32</v>
      </c>
      <c r="R9" s="67">
        <v>4627262.7699999996</v>
      </c>
      <c r="S9" s="21">
        <v>26</v>
      </c>
      <c r="T9" s="67">
        <v>8050599.7999999998</v>
      </c>
      <c r="U9" s="21">
        <v>23</v>
      </c>
      <c r="V9" s="67">
        <v>6964934.4800000004</v>
      </c>
      <c r="W9" s="21">
        <v>11</v>
      </c>
      <c r="X9" s="67">
        <v>4596261</v>
      </c>
      <c r="Y9" s="21">
        <v>3</v>
      </c>
      <c r="Z9" s="67">
        <v>916930.54</v>
      </c>
      <c r="AA9" s="87"/>
      <c r="AB9" s="87"/>
      <c r="AC9" s="21">
        <v>1</v>
      </c>
      <c r="AD9" s="67">
        <v>152773.95000000001</v>
      </c>
      <c r="AE9" s="21">
        <v>2</v>
      </c>
      <c r="AF9" s="84">
        <v>661550.47</v>
      </c>
    </row>
    <row r="10" spans="1:46" s="5" customFormat="1" x14ac:dyDescent="0.25">
      <c r="A10" s="35" t="s">
        <v>104</v>
      </c>
      <c r="B10" s="21">
        <v>528</v>
      </c>
      <c r="C10" s="21">
        <v>597</v>
      </c>
      <c r="D10" s="67">
        <v>168883371.78999999</v>
      </c>
      <c r="E10" s="67">
        <v>80.39</v>
      </c>
      <c r="F10" s="67">
        <v>44.28</v>
      </c>
      <c r="G10" s="67">
        <v>151</v>
      </c>
      <c r="H10" s="67">
        <v>42</v>
      </c>
      <c r="I10" s="67">
        <v>1.23</v>
      </c>
      <c r="J10" s="84">
        <v>1.74</v>
      </c>
      <c r="K10" s="21">
        <v>79</v>
      </c>
      <c r="L10" s="67">
        <v>5108337.45</v>
      </c>
      <c r="M10" s="21">
        <v>74</v>
      </c>
      <c r="N10" s="67">
        <v>14824846.560000001</v>
      </c>
      <c r="O10" s="21">
        <v>69</v>
      </c>
      <c r="P10" s="67">
        <v>16245954.25</v>
      </c>
      <c r="Q10" s="21">
        <v>92</v>
      </c>
      <c r="R10" s="67">
        <v>35437771.140000001</v>
      </c>
      <c r="S10" s="21">
        <v>80</v>
      </c>
      <c r="T10" s="67">
        <v>31960242.109999999</v>
      </c>
      <c r="U10" s="21">
        <v>84</v>
      </c>
      <c r="V10" s="67">
        <v>45831610.969999999</v>
      </c>
      <c r="W10" s="21">
        <v>33</v>
      </c>
      <c r="X10" s="67">
        <v>10099560.279999999</v>
      </c>
      <c r="Y10" s="21">
        <v>15</v>
      </c>
      <c r="Z10" s="67">
        <v>8134156.04</v>
      </c>
      <c r="AA10" s="87"/>
      <c r="AB10" s="87"/>
      <c r="AC10" s="87"/>
      <c r="AD10" s="87"/>
      <c r="AE10" s="21">
        <v>2</v>
      </c>
      <c r="AF10" s="84">
        <v>1240892.99</v>
      </c>
    </row>
    <row r="11" spans="1:46" s="5" customFormat="1" x14ac:dyDescent="0.25">
      <c r="A11" s="35" t="s">
        <v>115</v>
      </c>
      <c r="B11" s="21">
        <v>5287</v>
      </c>
      <c r="C11" s="21">
        <v>8968</v>
      </c>
      <c r="D11" s="67">
        <v>593689517.17999995</v>
      </c>
      <c r="E11" s="67">
        <v>77.55</v>
      </c>
      <c r="F11" s="67">
        <v>46.5</v>
      </c>
      <c r="G11" s="67">
        <v>199</v>
      </c>
      <c r="H11" s="67">
        <v>76</v>
      </c>
      <c r="I11" s="67">
        <v>1.03</v>
      </c>
      <c r="J11" s="84">
        <v>1.26</v>
      </c>
      <c r="K11" s="21">
        <v>729</v>
      </c>
      <c r="L11" s="67">
        <v>9994176.8000000007</v>
      </c>
      <c r="M11" s="21">
        <v>791</v>
      </c>
      <c r="N11" s="67">
        <v>37430653.030000001</v>
      </c>
      <c r="O11" s="21">
        <v>875</v>
      </c>
      <c r="P11" s="67">
        <v>70103315.549999997</v>
      </c>
      <c r="Q11" s="21">
        <v>861</v>
      </c>
      <c r="R11" s="67">
        <v>95713340</v>
      </c>
      <c r="S11" s="21">
        <v>828</v>
      </c>
      <c r="T11" s="67">
        <v>138682717.47999999</v>
      </c>
      <c r="U11" s="21">
        <v>717</v>
      </c>
      <c r="V11" s="67">
        <v>125355207.39</v>
      </c>
      <c r="W11" s="21">
        <v>382</v>
      </c>
      <c r="X11" s="67">
        <v>93039439.569999993</v>
      </c>
      <c r="Y11" s="21">
        <v>75</v>
      </c>
      <c r="Z11" s="67">
        <v>15580998.880000001</v>
      </c>
      <c r="AA11" s="21">
        <v>13</v>
      </c>
      <c r="AB11" s="67">
        <v>2894808.07</v>
      </c>
      <c r="AC11" s="21">
        <v>5</v>
      </c>
      <c r="AD11" s="67">
        <v>1154233.69</v>
      </c>
      <c r="AE11" s="21">
        <v>11</v>
      </c>
      <c r="AF11" s="84">
        <v>3740626.72</v>
      </c>
    </row>
    <row r="12" spans="1:46" s="5" customFormat="1" x14ac:dyDescent="0.25">
      <c r="A12" s="35" t="s">
        <v>116</v>
      </c>
      <c r="B12" s="21">
        <v>20518</v>
      </c>
      <c r="C12" s="21">
        <v>33158</v>
      </c>
      <c r="D12" s="67">
        <v>2423948098.1599998</v>
      </c>
      <c r="E12" s="67">
        <v>81.260000000000005</v>
      </c>
      <c r="F12" s="67">
        <v>48.28</v>
      </c>
      <c r="G12" s="67">
        <v>203</v>
      </c>
      <c r="H12" s="67">
        <v>59</v>
      </c>
      <c r="I12" s="67">
        <v>0.94</v>
      </c>
      <c r="J12" s="84">
        <v>1.35</v>
      </c>
      <c r="K12" s="21">
        <v>1894</v>
      </c>
      <c r="L12" s="67">
        <v>33584860.789999999</v>
      </c>
      <c r="M12" s="21">
        <v>2334</v>
      </c>
      <c r="N12" s="67">
        <v>122117390.2</v>
      </c>
      <c r="O12" s="21">
        <v>2877</v>
      </c>
      <c r="P12" s="67">
        <v>233576287.25999999</v>
      </c>
      <c r="Q12" s="21">
        <v>3541</v>
      </c>
      <c r="R12" s="67">
        <v>397644838.54000002</v>
      </c>
      <c r="S12" s="21">
        <v>3983</v>
      </c>
      <c r="T12" s="67">
        <v>573468740.87</v>
      </c>
      <c r="U12" s="21">
        <v>3527</v>
      </c>
      <c r="V12" s="67">
        <v>585041719.28999996</v>
      </c>
      <c r="W12" s="21">
        <v>1773</v>
      </c>
      <c r="X12" s="67">
        <v>333596654.38999999</v>
      </c>
      <c r="Y12" s="21">
        <v>474</v>
      </c>
      <c r="Z12" s="67">
        <v>106239246.37</v>
      </c>
      <c r="AA12" s="21">
        <v>46</v>
      </c>
      <c r="AB12" s="67">
        <v>11356467.27</v>
      </c>
      <c r="AC12" s="21">
        <v>22</v>
      </c>
      <c r="AD12" s="67">
        <v>7074935.2199999997</v>
      </c>
      <c r="AE12" s="21">
        <v>47</v>
      </c>
      <c r="AF12" s="84">
        <v>20246957.960000001</v>
      </c>
    </row>
    <row r="13" spans="1:46" s="5" customFormat="1" x14ac:dyDescent="0.25">
      <c r="A13" s="35" t="s">
        <v>108</v>
      </c>
      <c r="B13" s="21">
        <v>286</v>
      </c>
      <c r="C13" s="21">
        <v>488</v>
      </c>
      <c r="D13" s="67">
        <v>40107208.82</v>
      </c>
      <c r="E13" s="67">
        <v>82.02</v>
      </c>
      <c r="F13" s="67">
        <v>55.36</v>
      </c>
      <c r="G13" s="67">
        <v>228</v>
      </c>
      <c r="H13" s="67">
        <v>68</v>
      </c>
      <c r="I13" s="67">
        <v>0.65</v>
      </c>
      <c r="J13" s="84">
        <v>1.1200000000000001</v>
      </c>
      <c r="K13" s="21">
        <v>32</v>
      </c>
      <c r="L13" s="67">
        <v>905992.67</v>
      </c>
      <c r="M13" s="21">
        <v>30</v>
      </c>
      <c r="N13" s="67">
        <v>3419807.45</v>
      </c>
      <c r="O13" s="21">
        <v>53</v>
      </c>
      <c r="P13" s="67">
        <v>6159201.2599999998</v>
      </c>
      <c r="Q13" s="21">
        <v>35</v>
      </c>
      <c r="R13" s="67">
        <v>4664816.66</v>
      </c>
      <c r="S13" s="21">
        <v>52</v>
      </c>
      <c r="T13" s="67">
        <v>8460592.1999999993</v>
      </c>
      <c r="U13" s="21">
        <v>37</v>
      </c>
      <c r="V13" s="67">
        <v>5138131.62</v>
      </c>
      <c r="W13" s="21">
        <v>28</v>
      </c>
      <c r="X13" s="67">
        <v>5849610.4199999999</v>
      </c>
      <c r="Y13" s="21">
        <v>10</v>
      </c>
      <c r="Z13" s="67">
        <v>2876342.31</v>
      </c>
      <c r="AA13" s="21">
        <v>5</v>
      </c>
      <c r="AB13" s="67">
        <v>1250302.24</v>
      </c>
      <c r="AC13" s="21">
        <v>1</v>
      </c>
      <c r="AD13" s="67">
        <v>238202.99</v>
      </c>
      <c r="AE13" s="21">
        <v>3</v>
      </c>
      <c r="AF13" s="84">
        <v>1144209</v>
      </c>
    </row>
    <row r="14" spans="1:46" s="5" customFormat="1" x14ac:dyDescent="0.25">
      <c r="A14" s="35" t="s">
        <v>113</v>
      </c>
      <c r="B14" s="21">
        <v>52384</v>
      </c>
      <c r="C14" s="21">
        <v>85593</v>
      </c>
      <c r="D14" s="67">
        <v>5506212609.21</v>
      </c>
      <c r="E14" s="67">
        <v>73.09</v>
      </c>
      <c r="F14" s="67">
        <v>49.01</v>
      </c>
      <c r="G14" s="67">
        <v>236</v>
      </c>
      <c r="H14" s="67">
        <v>101</v>
      </c>
      <c r="I14" s="67">
        <v>0.61</v>
      </c>
      <c r="J14" s="84">
        <v>0.78</v>
      </c>
      <c r="K14" s="21">
        <v>9863</v>
      </c>
      <c r="L14" s="67">
        <v>147904282</v>
      </c>
      <c r="M14" s="21">
        <v>7848</v>
      </c>
      <c r="N14" s="67">
        <v>389909651.48000002</v>
      </c>
      <c r="O14" s="21">
        <v>7732</v>
      </c>
      <c r="P14" s="67">
        <v>636058923.80999994</v>
      </c>
      <c r="Q14" s="21">
        <v>7190</v>
      </c>
      <c r="R14" s="67">
        <v>831749205.46000004</v>
      </c>
      <c r="S14" s="21">
        <v>6592</v>
      </c>
      <c r="T14" s="67">
        <v>958121604.21000004</v>
      </c>
      <c r="U14" s="21">
        <v>5121</v>
      </c>
      <c r="V14" s="67">
        <v>870268264.19000006</v>
      </c>
      <c r="W14" s="21">
        <v>4400</v>
      </c>
      <c r="X14" s="67">
        <v>847361425.47000003</v>
      </c>
      <c r="Y14" s="21">
        <v>2952</v>
      </c>
      <c r="Z14" s="67">
        <v>669319036.13</v>
      </c>
      <c r="AA14" s="21">
        <v>379</v>
      </c>
      <c r="AB14" s="67">
        <v>98868947.859999999</v>
      </c>
      <c r="AC14" s="21">
        <v>122</v>
      </c>
      <c r="AD14" s="67">
        <v>26666376.93</v>
      </c>
      <c r="AE14" s="21">
        <v>185</v>
      </c>
      <c r="AF14" s="84">
        <v>29984891.670000002</v>
      </c>
    </row>
    <row r="15" spans="1:46" s="5" customFormat="1" x14ac:dyDescent="0.25">
      <c r="A15" s="35" t="s">
        <v>114</v>
      </c>
      <c r="B15" s="21">
        <v>130080</v>
      </c>
      <c r="C15" s="21">
        <v>209463</v>
      </c>
      <c r="D15" s="67">
        <v>14065362659.809999</v>
      </c>
      <c r="E15" s="67">
        <v>78.47</v>
      </c>
      <c r="F15" s="67">
        <v>51.48</v>
      </c>
      <c r="G15" s="67">
        <v>248</v>
      </c>
      <c r="H15" s="67">
        <v>82</v>
      </c>
      <c r="I15" s="67">
        <v>0.61</v>
      </c>
      <c r="J15" s="84">
        <v>0.96</v>
      </c>
      <c r="K15" s="21">
        <v>19286</v>
      </c>
      <c r="L15" s="67">
        <v>308413298.06</v>
      </c>
      <c r="M15" s="21">
        <v>16554</v>
      </c>
      <c r="N15" s="67">
        <v>818924403.95000005</v>
      </c>
      <c r="O15" s="21">
        <v>16827</v>
      </c>
      <c r="P15" s="67">
        <v>1365051993.9400001</v>
      </c>
      <c r="Q15" s="21">
        <v>16900</v>
      </c>
      <c r="R15" s="67">
        <v>1827486153.8</v>
      </c>
      <c r="S15" s="21">
        <v>15955</v>
      </c>
      <c r="T15" s="67">
        <v>2126948840.8800001</v>
      </c>
      <c r="U15" s="21">
        <v>15544</v>
      </c>
      <c r="V15" s="67">
        <v>2341553628.2199998</v>
      </c>
      <c r="W15" s="21">
        <v>16247</v>
      </c>
      <c r="X15" s="67">
        <v>2645080076.7199998</v>
      </c>
      <c r="Y15" s="21">
        <v>11179</v>
      </c>
      <c r="Z15" s="67">
        <v>2218123002.54</v>
      </c>
      <c r="AA15" s="21">
        <v>1070</v>
      </c>
      <c r="AB15" s="67">
        <v>287447950.60000002</v>
      </c>
      <c r="AC15" s="21">
        <v>280</v>
      </c>
      <c r="AD15" s="67">
        <v>70601044.310000002</v>
      </c>
      <c r="AE15" s="21">
        <v>238</v>
      </c>
      <c r="AF15" s="84">
        <v>55732266.789999999</v>
      </c>
    </row>
    <row r="16" spans="1:46" x14ac:dyDescent="0.25">
      <c r="A16" s="18" t="s">
        <v>87</v>
      </c>
      <c r="B16" s="22">
        <v>214433</v>
      </c>
      <c r="C16" s="22">
        <v>345405</v>
      </c>
      <c r="D16" s="85">
        <v>23776694468.889999</v>
      </c>
      <c r="E16" s="85">
        <v>77.59</v>
      </c>
      <c r="F16" s="85">
        <v>50.21</v>
      </c>
      <c r="G16" s="85">
        <v>235</v>
      </c>
      <c r="H16" s="85">
        <v>75.2</v>
      </c>
      <c r="I16" s="85">
        <v>0.67</v>
      </c>
      <c r="J16" s="86">
        <v>1</v>
      </c>
      <c r="K16" s="22">
        <v>32425</v>
      </c>
      <c r="L16" s="85">
        <v>523321478.94</v>
      </c>
      <c r="M16" s="22">
        <v>28300</v>
      </c>
      <c r="N16" s="85">
        <v>1443499418.3499999</v>
      </c>
      <c r="O16" s="22">
        <v>29253</v>
      </c>
      <c r="P16" s="85">
        <v>2436115179.3600001</v>
      </c>
      <c r="Q16" s="22">
        <v>29508</v>
      </c>
      <c r="R16" s="85">
        <v>3373385639.3600001</v>
      </c>
      <c r="S16" s="22">
        <v>28463</v>
      </c>
      <c r="T16" s="85">
        <v>4080507748.1300001</v>
      </c>
      <c r="U16" s="22">
        <v>25911</v>
      </c>
      <c r="V16" s="85">
        <v>4198317333.4499998</v>
      </c>
      <c r="W16" s="22">
        <v>23269</v>
      </c>
      <c r="X16" s="85">
        <v>4029849367.8699999</v>
      </c>
      <c r="Y16" s="22">
        <v>14831</v>
      </c>
      <c r="Z16" s="85">
        <v>3054390257.3000002</v>
      </c>
      <c r="AA16" s="22">
        <v>1527</v>
      </c>
      <c r="AB16" s="85">
        <v>406380808.83999997</v>
      </c>
      <c r="AC16" s="22">
        <v>441</v>
      </c>
      <c r="AD16" s="85">
        <v>108412908.29000001</v>
      </c>
      <c r="AE16" s="22">
        <v>505</v>
      </c>
      <c r="AF16" s="86">
        <v>122514329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26" x14ac:dyDescent="0.25">
      <c r="A17" s="3"/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T26"/>
  <sheetViews>
    <sheetView showGridLines="0" workbookViewId="0">
      <selection activeCell="B6" sqref="B6:AF15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8.28515625" customWidth="1"/>
    <col min="33" max="46" width="11.42578125" style="27"/>
  </cols>
  <sheetData>
    <row r="1" spans="1:46" x14ac:dyDescent="0.25">
      <c r="A1" s="15" t="s">
        <v>80</v>
      </c>
    </row>
    <row r="2" spans="1:46" x14ac:dyDescent="0.25">
      <c r="A2" s="16" t="str">
        <f>+'LTV cover pool'!A2</f>
        <v>March 2022</v>
      </c>
    </row>
    <row r="3" spans="1:46" x14ac:dyDescent="0.25">
      <c r="A3" s="15" t="s">
        <v>81</v>
      </c>
    </row>
    <row r="4" spans="1:46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6" ht="42" customHeight="1" x14ac:dyDescent="0.25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</row>
    <row r="6" spans="1:46" s="5" customFormat="1" x14ac:dyDescent="0.25">
      <c r="A6" s="35" t="s">
        <v>111</v>
      </c>
      <c r="B6" s="21">
        <v>2507</v>
      </c>
      <c r="C6" s="21">
        <v>3139</v>
      </c>
      <c r="D6" s="67">
        <v>1100642370.5799999</v>
      </c>
      <c r="E6" s="67">
        <v>75.27</v>
      </c>
      <c r="F6" s="67">
        <v>42.97</v>
      </c>
      <c r="G6" s="67">
        <v>122</v>
      </c>
      <c r="H6" s="67">
        <v>57</v>
      </c>
      <c r="I6" s="67">
        <v>1.27</v>
      </c>
      <c r="J6" s="84">
        <v>1.72</v>
      </c>
      <c r="K6" s="21">
        <v>408</v>
      </c>
      <c r="L6" s="67">
        <v>45198405.159999996</v>
      </c>
      <c r="M6" s="21">
        <v>401</v>
      </c>
      <c r="N6" s="67">
        <v>117150884.58</v>
      </c>
      <c r="O6" s="21">
        <v>401</v>
      </c>
      <c r="P6" s="67">
        <v>145963778.72999999</v>
      </c>
      <c r="Q6" s="21">
        <v>451</v>
      </c>
      <c r="R6" s="67">
        <v>229257301.09</v>
      </c>
      <c r="S6" s="21">
        <v>429</v>
      </c>
      <c r="T6" s="67">
        <v>241088494.46000001</v>
      </c>
      <c r="U6" s="21">
        <v>253</v>
      </c>
      <c r="V6" s="67">
        <v>197611183.91999999</v>
      </c>
      <c r="W6" s="21">
        <v>108</v>
      </c>
      <c r="X6" s="67">
        <v>79455936.980000004</v>
      </c>
      <c r="Y6" s="21">
        <v>23</v>
      </c>
      <c r="Z6" s="67">
        <v>14339357.970000001</v>
      </c>
      <c r="AA6" s="21">
        <v>10</v>
      </c>
      <c r="AB6" s="67">
        <v>7993897.1299999999</v>
      </c>
      <c r="AC6" s="21">
        <v>4</v>
      </c>
      <c r="AD6" s="67">
        <v>4553565.57</v>
      </c>
      <c r="AE6" s="21">
        <v>19</v>
      </c>
      <c r="AF6" s="84">
        <v>18029564.989999998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s="5" customFormat="1" x14ac:dyDescent="0.25">
      <c r="A7" s="35" t="s">
        <v>112</v>
      </c>
      <c r="B7" s="21">
        <v>504</v>
      </c>
      <c r="C7" s="21">
        <v>635</v>
      </c>
      <c r="D7" s="67">
        <v>139697259.94999999</v>
      </c>
      <c r="E7" s="67">
        <v>80.42</v>
      </c>
      <c r="F7" s="67">
        <v>47.48</v>
      </c>
      <c r="G7" s="67">
        <v>132</v>
      </c>
      <c r="H7" s="67">
        <v>39</v>
      </c>
      <c r="I7" s="67">
        <v>1.2</v>
      </c>
      <c r="J7" s="84">
        <v>1.66</v>
      </c>
      <c r="K7" s="21">
        <v>56</v>
      </c>
      <c r="L7" s="67">
        <v>2178653.21</v>
      </c>
      <c r="M7" s="21">
        <v>57</v>
      </c>
      <c r="N7" s="67">
        <v>6832970.1399999997</v>
      </c>
      <c r="O7" s="21">
        <v>94</v>
      </c>
      <c r="P7" s="67">
        <v>18500121.260000002</v>
      </c>
      <c r="Q7" s="21">
        <v>101</v>
      </c>
      <c r="R7" s="67">
        <v>38656157.630000003</v>
      </c>
      <c r="S7" s="21">
        <v>92</v>
      </c>
      <c r="T7" s="67">
        <v>29984847.969999999</v>
      </c>
      <c r="U7" s="21">
        <v>65</v>
      </c>
      <c r="V7" s="67">
        <v>27416684.530000001</v>
      </c>
      <c r="W7" s="21">
        <v>30</v>
      </c>
      <c r="X7" s="67">
        <v>8034556.1699999999</v>
      </c>
      <c r="Y7" s="21">
        <v>4</v>
      </c>
      <c r="Z7" s="67">
        <v>2121192.09</v>
      </c>
      <c r="AA7" s="21">
        <v>1</v>
      </c>
      <c r="AB7" s="67">
        <v>2445786.38</v>
      </c>
      <c r="AC7" s="87"/>
      <c r="AD7" s="87"/>
      <c r="AE7" s="21">
        <v>4</v>
      </c>
      <c r="AF7" s="84">
        <v>3526290.57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6" s="5" customFormat="1" x14ac:dyDescent="0.25">
      <c r="A8" s="35" t="s">
        <v>103</v>
      </c>
      <c r="B8" s="21">
        <v>838</v>
      </c>
      <c r="C8" s="21">
        <v>1070</v>
      </c>
      <c r="D8" s="67">
        <v>193662190.13</v>
      </c>
      <c r="E8" s="67">
        <v>80.41</v>
      </c>
      <c r="F8" s="67">
        <v>45.97</v>
      </c>
      <c r="G8" s="67">
        <v>136</v>
      </c>
      <c r="H8" s="67">
        <v>47</v>
      </c>
      <c r="I8" s="67">
        <v>1.25</v>
      </c>
      <c r="J8" s="84">
        <v>1.77</v>
      </c>
      <c r="K8" s="21">
        <v>153</v>
      </c>
      <c r="L8" s="67">
        <v>4380521.2</v>
      </c>
      <c r="M8" s="21">
        <v>162</v>
      </c>
      <c r="N8" s="67">
        <v>17684522.66</v>
      </c>
      <c r="O8" s="21">
        <v>134</v>
      </c>
      <c r="P8" s="67">
        <v>14743550.23</v>
      </c>
      <c r="Q8" s="21">
        <v>146</v>
      </c>
      <c r="R8" s="67">
        <v>30295937.82</v>
      </c>
      <c r="S8" s="21">
        <v>116</v>
      </c>
      <c r="T8" s="67">
        <v>46057542.829999998</v>
      </c>
      <c r="U8" s="21">
        <v>78</v>
      </c>
      <c r="V8" s="67">
        <v>61605759.310000002</v>
      </c>
      <c r="W8" s="21">
        <v>34</v>
      </c>
      <c r="X8" s="67">
        <v>10443590.93</v>
      </c>
      <c r="Y8" s="21">
        <v>7</v>
      </c>
      <c r="Z8" s="67">
        <v>5543166.8300000001</v>
      </c>
      <c r="AA8" s="21">
        <v>1</v>
      </c>
      <c r="AB8" s="67">
        <v>741075.02</v>
      </c>
      <c r="AC8" s="21">
        <v>1</v>
      </c>
      <c r="AD8" s="67">
        <v>174613.4</v>
      </c>
      <c r="AE8" s="21">
        <v>6</v>
      </c>
      <c r="AF8" s="84">
        <v>1991909.9</v>
      </c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6" s="5" customFormat="1" x14ac:dyDescent="0.25">
      <c r="A9" s="35" t="s">
        <v>104</v>
      </c>
      <c r="B9" s="21">
        <v>8567</v>
      </c>
      <c r="C9" s="21">
        <v>10817</v>
      </c>
      <c r="D9" s="67">
        <v>3159181020.0999999</v>
      </c>
      <c r="E9" s="67">
        <v>76.459999999999994</v>
      </c>
      <c r="F9" s="67">
        <v>54.22</v>
      </c>
      <c r="G9" s="67">
        <v>126</v>
      </c>
      <c r="H9" s="67">
        <v>57</v>
      </c>
      <c r="I9" s="67">
        <v>1.33</v>
      </c>
      <c r="J9" s="84">
        <v>1.84</v>
      </c>
      <c r="K9" s="21">
        <v>2176</v>
      </c>
      <c r="L9" s="67">
        <v>195936430.00999999</v>
      </c>
      <c r="M9" s="21">
        <v>1420</v>
      </c>
      <c r="N9" s="67">
        <v>411216852.18000001</v>
      </c>
      <c r="O9" s="21">
        <v>1252</v>
      </c>
      <c r="P9" s="67">
        <v>467290613.26999998</v>
      </c>
      <c r="Q9" s="21">
        <v>1238</v>
      </c>
      <c r="R9" s="67">
        <v>579408451.36000001</v>
      </c>
      <c r="S9" s="21">
        <v>1086</v>
      </c>
      <c r="T9" s="67">
        <v>609441713.67999995</v>
      </c>
      <c r="U9" s="21">
        <v>733</v>
      </c>
      <c r="V9" s="67">
        <v>396743552.49000001</v>
      </c>
      <c r="W9" s="21">
        <v>345</v>
      </c>
      <c r="X9" s="67">
        <v>234086007.75</v>
      </c>
      <c r="Y9" s="21">
        <v>97</v>
      </c>
      <c r="Z9" s="67">
        <v>47431892.990000002</v>
      </c>
      <c r="AA9" s="21">
        <v>33</v>
      </c>
      <c r="AB9" s="67">
        <v>20506316.469999999</v>
      </c>
      <c r="AC9" s="21">
        <v>32</v>
      </c>
      <c r="AD9" s="67">
        <v>46841088.990000002</v>
      </c>
      <c r="AE9" s="21">
        <v>155</v>
      </c>
      <c r="AF9" s="84">
        <v>150278100.91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 x14ac:dyDescent="0.25">
      <c r="A10" s="35" t="s">
        <v>115</v>
      </c>
      <c r="B10" s="21">
        <v>17</v>
      </c>
      <c r="C10" s="21">
        <v>26</v>
      </c>
      <c r="D10" s="67">
        <v>3142743.17</v>
      </c>
      <c r="E10" s="67">
        <v>67.53</v>
      </c>
      <c r="F10" s="67">
        <v>46.76</v>
      </c>
      <c r="G10" s="67">
        <v>167</v>
      </c>
      <c r="H10" s="67">
        <v>55</v>
      </c>
      <c r="I10" s="67">
        <v>1.46</v>
      </c>
      <c r="J10" s="84">
        <v>1.92</v>
      </c>
      <c r="K10" s="21">
        <v>5</v>
      </c>
      <c r="L10" s="67">
        <v>197323.55</v>
      </c>
      <c r="M10" s="21">
        <v>3</v>
      </c>
      <c r="N10" s="67">
        <v>662358.31000000006</v>
      </c>
      <c r="O10" s="21">
        <v>3</v>
      </c>
      <c r="P10" s="67">
        <v>659412.78</v>
      </c>
      <c r="Q10" s="21">
        <v>3</v>
      </c>
      <c r="R10" s="67">
        <v>1185089.5900000001</v>
      </c>
      <c r="S10" s="21">
        <v>1</v>
      </c>
      <c r="T10" s="67">
        <v>86946.65</v>
      </c>
      <c r="U10" s="87"/>
      <c r="V10" s="87"/>
      <c r="W10" s="87"/>
      <c r="X10" s="87"/>
      <c r="Y10" s="87"/>
      <c r="Z10" s="87"/>
      <c r="AA10" s="87"/>
      <c r="AB10" s="87"/>
      <c r="AC10" s="21">
        <v>1</v>
      </c>
      <c r="AD10" s="67">
        <v>306334.8</v>
      </c>
      <c r="AE10" s="21">
        <v>1</v>
      </c>
      <c r="AF10" s="84">
        <v>45277.49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5" customFormat="1" x14ac:dyDescent="0.25">
      <c r="A11" s="35" t="s">
        <v>116</v>
      </c>
      <c r="B11" s="21">
        <v>131</v>
      </c>
      <c r="C11" s="21">
        <v>180</v>
      </c>
      <c r="D11" s="67">
        <v>76574867.280000001</v>
      </c>
      <c r="E11" s="67">
        <v>83.45</v>
      </c>
      <c r="F11" s="67">
        <v>40.76</v>
      </c>
      <c r="G11" s="67">
        <v>115</v>
      </c>
      <c r="H11" s="67">
        <v>64</v>
      </c>
      <c r="I11" s="67">
        <v>2.4500000000000002</v>
      </c>
      <c r="J11" s="84">
        <v>2.5499999999999998</v>
      </c>
      <c r="K11" s="21">
        <v>30</v>
      </c>
      <c r="L11" s="67">
        <v>1742493.56</v>
      </c>
      <c r="M11" s="21">
        <v>16</v>
      </c>
      <c r="N11" s="67">
        <v>1863184.38</v>
      </c>
      <c r="O11" s="21">
        <v>24</v>
      </c>
      <c r="P11" s="67">
        <v>5064857.58</v>
      </c>
      <c r="Q11" s="21">
        <v>20</v>
      </c>
      <c r="R11" s="67">
        <v>47431197.420000002</v>
      </c>
      <c r="S11" s="21">
        <v>19</v>
      </c>
      <c r="T11" s="67">
        <v>11085337.77</v>
      </c>
      <c r="U11" s="21">
        <v>13</v>
      </c>
      <c r="V11" s="67">
        <v>3902466.85</v>
      </c>
      <c r="W11" s="21">
        <v>4</v>
      </c>
      <c r="X11" s="67">
        <v>2344717.96</v>
      </c>
      <c r="Y11" s="87"/>
      <c r="Z11" s="87"/>
      <c r="AA11" s="21">
        <v>1</v>
      </c>
      <c r="AB11" s="67">
        <v>360756.08</v>
      </c>
      <c r="AC11" s="87"/>
      <c r="AD11" s="87"/>
      <c r="AE11" s="21">
        <v>4</v>
      </c>
      <c r="AF11" s="84">
        <v>2779855.68</v>
      </c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5" customFormat="1" x14ac:dyDescent="0.25">
      <c r="A12" s="35" t="s">
        <v>108</v>
      </c>
      <c r="B12" s="21">
        <v>1586</v>
      </c>
      <c r="C12" s="21">
        <v>2604</v>
      </c>
      <c r="D12" s="67">
        <v>76214357.819999993</v>
      </c>
      <c r="E12" s="67">
        <v>70.5</v>
      </c>
      <c r="F12" s="67">
        <v>52.51</v>
      </c>
      <c r="G12" s="67">
        <v>185</v>
      </c>
      <c r="H12" s="67">
        <v>93</v>
      </c>
      <c r="I12" s="67">
        <v>0.71</v>
      </c>
      <c r="J12" s="84">
        <v>1.05</v>
      </c>
      <c r="K12" s="21">
        <v>869</v>
      </c>
      <c r="L12" s="67">
        <v>2930839.42</v>
      </c>
      <c r="M12" s="21">
        <v>155</v>
      </c>
      <c r="N12" s="67">
        <v>10151154.57</v>
      </c>
      <c r="O12" s="21">
        <v>138</v>
      </c>
      <c r="P12" s="67">
        <v>10589911.800000001</v>
      </c>
      <c r="Q12" s="21">
        <v>120</v>
      </c>
      <c r="R12" s="67">
        <v>10732564.800000001</v>
      </c>
      <c r="S12" s="21">
        <v>85</v>
      </c>
      <c r="T12" s="67">
        <v>8607681.4700000007</v>
      </c>
      <c r="U12" s="21">
        <v>107</v>
      </c>
      <c r="V12" s="67">
        <v>12142204.33</v>
      </c>
      <c r="W12" s="21">
        <v>53</v>
      </c>
      <c r="X12" s="67">
        <v>9679176.0700000003</v>
      </c>
      <c r="Y12" s="21">
        <v>26</v>
      </c>
      <c r="Z12" s="67">
        <v>5239675.3899999997</v>
      </c>
      <c r="AA12" s="21">
        <v>15</v>
      </c>
      <c r="AB12" s="67">
        <v>2400776.77</v>
      </c>
      <c r="AC12" s="21">
        <v>2</v>
      </c>
      <c r="AD12" s="67">
        <v>114746.89</v>
      </c>
      <c r="AE12" s="21">
        <v>16</v>
      </c>
      <c r="AF12" s="84">
        <v>3625626.31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 x14ac:dyDescent="0.25">
      <c r="A13" s="35" t="s">
        <v>113</v>
      </c>
      <c r="B13" s="21">
        <v>383</v>
      </c>
      <c r="C13" s="21">
        <v>496</v>
      </c>
      <c r="D13" s="67">
        <v>182798834.66</v>
      </c>
      <c r="E13" s="67">
        <v>59.62</v>
      </c>
      <c r="F13" s="67">
        <v>48.24</v>
      </c>
      <c r="G13" s="67">
        <v>319</v>
      </c>
      <c r="H13" s="67">
        <v>34</v>
      </c>
      <c r="I13" s="67">
        <v>1.77</v>
      </c>
      <c r="J13" s="84">
        <v>1.93</v>
      </c>
      <c r="K13" s="21">
        <v>128</v>
      </c>
      <c r="L13" s="67">
        <v>14261566.43</v>
      </c>
      <c r="M13" s="21">
        <v>85</v>
      </c>
      <c r="N13" s="67">
        <v>20744708.780000001</v>
      </c>
      <c r="O13" s="21">
        <v>36</v>
      </c>
      <c r="P13" s="67">
        <v>16626790.01</v>
      </c>
      <c r="Q13" s="21">
        <v>39</v>
      </c>
      <c r="R13" s="67">
        <v>53102195.890000001</v>
      </c>
      <c r="S13" s="21">
        <v>30</v>
      </c>
      <c r="T13" s="67">
        <v>18742620.539999999</v>
      </c>
      <c r="U13" s="21">
        <v>20</v>
      </c>
      <c r="V13" s="67">
        <v>12290684.939999999</v>
      </c>
      <c r="W13" s="21">
        <v>19</v>
      </c>
      <c r="X13" s="67">
        <v>24000473.300000001</v>
      </c>
      <c r="Y13" s="21">
        <v>9</v>
      </c>
      <c r="Z13" s="67">
        <v>4532311.83</v>
      </c>
      <c r="AA13" s="21">
        <v>6</v>
      </c>
      <c r="AB13" s="67">
        <v>4406247.21</v>
      </c>
      <c r="AC13" s="21">
        <v>2</v>
      </c>
      <c r="AD13" s="67">
        <v>671487.25</v>
      </c>
      <c r="AE13" s="21">
        <v>9</v>
      </c>
      <c r="AF13" s="84">
        <v>13419748.48</v>
      </c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 x14ac:dyDescent="0.25">
      <c r="A14" s="35" t="s">
        <v>114</v>
      </c>
      <c r="B14" s="21">
        <v>258</v>
      </c>
      <c r="C14" s="21">
        <v>383</v>
      </c>
      <c r="D14" s="67">
        <v>56055061.600000001</v>
      </c>
      <c r="E14" s="67">
        <v>65.75</v>
      </c>
      <c r="F14" s="67">
        <v>59.64</v>
      </c>
      <c r="G14" s="67">
        <v>133</v>
      </c>
      <c r="H14" s="67">
        <v>95</v>
      </c>
      <c r="I14" s="67">
        <v>1.05</v>
      </c>
      <c r="J14" s="84">
        <v>1.51</v>
      </c>
      <c r="K14" s="21">
        <v>74</v>
      </c>
      <c r="L14" s="67">
        <v>2468904.7200000002</v>
      </c>
      <c r="M14" s="21">
        <v>54</v>
      </c>
      <c r="N14" s="67">
        <v>8037240.1799999997</v>
      </c>
      <c r="O14" s="21">
        <v>57</v>
      </c>
      <c r="P14" s="67">
        <v>17547029.530000001</v>
      </c>
      <c r="Q14" s="21">
        <v>29</v>
      </c>
      <c r="R14" s="67">
        <v>11629231.560000001</v>
      </c>
      <c r="S14" s="21">
        <v>18</v>
      </c>
      <c r="T14" s="67">
        <v>4221126.13</v>
      </c>
      <c r="U14" s="21">
        <v>13</v>
      </c>
      <c r="V14" s="67">
        <v>4527179.75</v>
      </c>
      <c r="W14" s="21">
        <v>5</v>
      </c>
      <c r="X14" s="67">
        <v>1134035.82</v>
      </c>
      <c r="Y14" s="21">
        <v>1</v>
      </c>
      <c r="Z14" s="67">
        <v>305084.23</v>
      </c>
      <c r="AA14" s="87"/>
      <c r="AB14" s="87"/>
      <c r="AC14" s="87"/>
      <c r="AD14" s="87"/>
      <c r="AE14" s="21">
        <v>7</v>
      </c>
      <c r="AF14" s="84">
        <v>6185229.6799999997</v>
      </c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6" customFormat="1" x14ac:dyDescent="0.25">
      <c r="A15" s="18" t="s">
        <v>87</v>
      </c>
      <c r="B15" s="22">
        <v>14791</v>
      </c>
      <c r="C15" s="22">
        <v>19350</v>
      </c>
      <c r="D15" s="85">
        <v>4987968705.29</v>
      </c>
      <c r="E15" s="85">
        <v>75.73</v>
      </c>
      <c r="F15" s="85">
        <v>50.83</v>
      </c>
      <c r="G15" s="85">
        <v>134</v>
      </c>
      <c r="H15" s="85">
        <v>60.1111111111111</v>
      </c>
      <c r="I15" s="85">
        <v>1.33</v>
      </c>
      <c r="J15" s="86">
        <v>1.8</v>
      </c>
      <c r="K15" s="22">
        <v>3899</v>
      </c>
      <c r="L15" s="85">
        <v>269295137.25999999</v>
      </c>
      <c r="M15" s="22">
        <v>2353</v>
      </c>
      <c r="N15" s="85">
        <v>594343875.77999997</v>
      </c>
      <c r="O15" s="22">
        <v>2139</v>
      </c>
      <c r="P15" s="85">
        <v>696986065.19000006</v>
      </c>
      <c r="Q15" s="22">
        <v>2147</v>
      </c>
      <c r="R15" s="85">
        <v>1001698127.16</v>
      </c>
      <c r="S15" s="22">
        <v>1876</v>
      </c>
      <c r="T15" s="85">
        <v>969316311.5</v>
      </c>
      <c r="U15" s="22">
        <v>1282</v>
      </c>
      <c r="V15" s="85">
        <v>716239716.12</v>
      </c>
      <c r="W15" s="22">
        <v>598</v>
      </c>
      <c r="X15" s="85">
        <v>369178494.98000002</v>
      </c>
      <c r="Y15" s="22">
        <v>167</v>
      </c>
      <c r="Z15" s="85">
        <v>79512681.329999998</v>
      </c>
      <c r="AA15" s="22">
        <v>67</v>
      </c>
      <c r="AB15" s="85">
        <v>38854855.060000002</v>
      </c>
      <c r="AC15" s="22">
        <v>42</v>
      </c>
      <c r="AD15" s="85">
        <v>52661836.899999999</v>
      </c>
      <c r="AE15" s="22">
        <v>221</v>
      </c>
      <c r="AF15" s="86">
        <v>199881604.00999999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x14ac:dyDescent="0.25">
      <c r="A16" s="1"/>
    </row>
    <row r="17" spans="1:26" x14ac:dyDescent="0.25">
      <c r="A17" s="3"/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3"/>
  <sheetViews>
    <sheetView showGridLines="0" workbookViewId="0">
      <selection activeCell="B6" sqref="B6:J11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8" width="11.42578125" style="27"/>
  </cols>
  <sheetData>
    <row r="1" spans="1:18" x14ac:dyDescent="0.25">
      <c r="A1" s="15" t="s">
        <v>80</v>
      </c>
    </row>
    <row r="2" spans="1:18" x14ac:dyDescent="0.25">
      <c r="A2" s="16" t="str">
        <f>+'LTV cover pool'!A2</f>
        <v>March 2022</v>
      </c>
    </row>
    <row r="3" spans="1:18" x14ac:dyDescent="0.25">
      <c r="A3" s="15" t="s">
        <v>81</v>
      </c>
    </row>
    <row r="4" spans="1:18" x14ac:dyDescent="0.25">
      <c r="A4" s="1"/>
    </row>
    <row r="5" spans="1:18" ht="42" customHeight="1" x14ac:dyDescent="0.25">
      <c r="A5" s="20" t="s">
        <v>110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</row>
    <row r="6" spans="1:18" s="5" customFormat="1" x14ac:dyDescent="0.25">
      <c r="A6" s="17" t="s">
        <v>75</v>
      </c>
      <c r="B6" s="91">
        <v>147</v>
      </c>
      <c r="C6" s="92">
        <v>231</v>
      </c>
      <c r="D6" s="93">
        <v>14167192.43</v>
      </c>
      <c r="E6" s="94">
        <v>69.010000000000005</v>
      </c>
      <c r="F6" s="94">
        <v>41.23</v>
      </c>
      <c r="G6" s="92">
        <v>186</v>
      </c>
      <c r="H6" s="92">
        <v>130</v>
      </c>
      <c r="I6" s="94">
        <v>1.55</v>
      </c>
      <c r="J6" s="94">
        <v>1.48</v>
      </c>
      <c r="K6" s="27"/>
      <c r="L6" s="27"/>
      <c r="M6" s="27"/>
      <c r="N6" s="27"/>
      <c r="O6" s="27"/>
      <c r="P6" s="27"/>
      <c r="Q6" s="27"/>
      <c r="R6" s="27"/>
    </row>
    <row r="7" spans="1:18" s="5" customFormat="1" x14ac:dyDescent="0.25">
      <c r="A7" s="17" t="s">
        <v>76</v>
      </c>
      <c r="B7" s="91">
        <v>113</v>
      </c>
      <c r="C7" s="92">
        <v>182</v>
      </c>
      <c r="D7" s="93">
        <v>10823132.289999999</v>
      </c>
      <c r="E7" s="94">
        <v>67.5</v>
      </c>
      <c r="F7" s="94">
        <v>44.41</v>
      </c>
      <c r="G7" s="92">
        <v>189</v>
      </c>
      <c r="H7" s="92">
        <v>130</v>
      </c>
      <c r="I7" s="94">
        <v>1.38</v>
      </c>
      <c r="J7" s="94">
        <v>1.32</v>
      </c>
      <c r="K7" s="27"/>
      <c r="L7" s="27"/>
      <c r="M7" s="27"/>
      <c r="N7" s="27"/>
      <c r="O7" s="27"/>
      <c r="P7" s="27"/>
      <c r="Q7" s="27"/>
      <c r="R7" s="27"/>
    </row>
    <row r="8" spans="1:18" s="5" customFormat="1" x14ac:dyDescent="0.25">
      <c r="A8" s="17" t="s">
        <v>77</v>
      </c>
      <c r="B8" s="91">
        <v>94</v>
      </c>
      <c r="C8" s="92">
        <v>149</v>
      </c>
      <c r="D8" s="93">
        <v>9290477.2400000002</v>
      </c>
      <c r="E8" s="94">
        <v>65.430000000000007</v>
      </c>
      <c r="F8" s="94">
        <v>42.64</v>
      </c>
      <c r="G8" s="92">
        <v>179</v>
      </c>
      <c r="H8" s="92">
        <v>126</v>
      </c>
      <c r="I8" s="94">
        <v>1.49</v>
      </c>
      <c r="J8" s="94">
        <v>1.44</v>
      </c>
      <c r="K8" s="27"/>
      <c r="L8" s="27"/>
      <c r="M8" s="27"/>
      <c r="N8" s="27"/>
      <c r="O8" s="27"/>
      <c r="P8" s="27"/>
      <c r="Q8" s="27"/>
      <c r="R8" s="27"/>
    </row>
    <row r="9" spans="1:18" s="5" customFormat="1" x14ac:dyDescent="0.25">
      <c r="A9" s="17" t="s">
        <v>78</v>
      </c>
      <c r="B9" s="91">
        <v>392</v>
      </c>
      <c r="C9" s="92">
        <v>615</v>
      </c>
      <c r="D9" s="93">
        <v>42861215.039999999</v>
      </c>
      <c r="E9" s="94">
        <v>71.62</v>
      </c>
      <c r="F9" s="94">
        <v>42.85</v>
      </c>
      <c r="G9" s="92">
        <v>183</v>
      </c>
      <c r="H9" s="92">
        <v>122</v>
      </c>
      <c r="I9" s="94">
        <v>1.59</v>
      </c>
      <c r="J9" s="94">
        <v>1.54</v>
      </c>
      <c r="K9" s="27"/>
      <c r="L9" s="27"/>
      <c r="M9" s="27"/>
      <c r="N9" s="27"/>
      <c r="O9" s="27"/>
      <c r="P9" s="27"/>
      <c r="Q9" s="27"/>
      <c r="R9" s="27"/>
    </row>
    <row r="10" spans="1:18" s="5" customFormat="1" x14ac:dyDescent="0.25">
      <c r="A10" s="17" t="s">
        <v>57</v>
      </c>
      <c r="B10" s="91">
        <v>3356</v>
      </c>
      <c r="C10" s="92">
        <v>4978</v>
      </c>
      <c r="D10" s="93">
        <v>243438939.94999999</v>
      </c>
      <c r="E10" s="94">
        <v>66.239999999999995</v>
      </c>
      <c r="F10" s="94">
        <v>39.979999999999997</v>
      </c>
      <c r="G10" s="92">
        <v>153</v>
      </c>
      <c r="H10" s="92">
        <v>144</v>
      </c>
      <c r="I10" s="94">
        <v>1.74</v>
      </c>
      <c r="J10" s="94">
        <v>1.55</v>
      </c>
      <c r="K10" s="27"/>
      <c r="L10" s="27"/>
      <c r="M10" s="27"/>
      <c r="N10" s="27"/>
      <c r="O10" s="27"/>
      <c r="P10" s="27"/>
      <c r="Q10" s="27"/>
      <c r="R10" s="27"/>
    </row>
    <row r="11" spans="1:18" s="6" customFormat="1" x14ac:dyDescent="0.25">
      <c r="A11" s="18" t="s">
        <v>87</v>
      </c>
      <c r="B11" s="95">
        <v>4102</v>
      </c>
      <c r="C11" s="96">
        <v>6155</v>
      </c>
      <c r="D11" s="97">
        <v>320580956.94999999</v>
      </c>
      <c r="E11" s="98">
        <v>67.099999999999994</v>
      </c>
      <c r="F11" s="98">
        <v>40.65</v>
      </c>
      <c r="G11" s="96">
        <v>161</v>
      </c>
      <c r="H11" s="96">
        <v>140</v>
      </c>
      <c r="I11" s="98">
        <v>1.69</v>
      </c>
      <c r="J11" s="98">
        <v>1.53</v>
      </c>
      <c r="K11" s="28"/>
      <c r="L11" s="28"/>
      <c r="M11" s="28"/>
      <c r="N11" s="28"/>
      <c r="O11" s="28"/>
      <c r="P11" s="28"/>
      <c r="Q11" s="28"/>
      <c r="R11" s="28"/>
    </row>
    <row r="12" spans="1:18" x14ac:dyDescent="0.25">
      <c r="A12" s="1"/>
    </row>
    <row r="13" spans="1:18" x14ac:dyDescent="0.25">
      <c r="A13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workbookViewId="0">
      <selection activeCell="B8" sqref="B8:J19"/>
    </sheetView>
  </sheetViews>
  <sheetFormatPr defaultColWidth="11.42578125" defaultRowHeight="15" x14ac:dyDescent="0.25"/>
  <cols>
    <col min="1" max="1" width="18.5703125" style="7" customWidth="1"/>
    <col min="2" max="3" width="21.42578125" style="4" customWidth="1"/>
    <col min="4" max="4" width="20.7109375" style="4" bestFit="1" customWidth="1"/>
    <col min="5" max="5" width="22.710937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</cols>
  <sheetData>
    <row r="1" spans="1:10" x14ac:dyDescent="0.25">
      <c r="A1" s="15" t="s">
        <v>80</v>
      </c>
    </row>
    <row r="2" spans="1:10" x14ac:dyDescent="0.25">
      <c r="A2" s="15" t="str">
        <f>+'LTV cover pool'!A2</f>
        <v>March 2022</v>
      </c>
    </row>
    <row r="3" spans="1:10" x14ac:dyDescent="0.25">
      <c r="A3" s="16" t="s">
        <v>81</v>
      </c>
    </row>
    <row r="4" spans="1:10" x14ac:dyDescent="0.25">
      <c r="A4" s="15"/>
    </row>
    <row r="5" spans="1:10" ht="15" customHeight="1" x14ac:dyDescent="0.25">
      <c r="A5" s="56"/>
      <c r="B5" s="40" t="s">
        <v>135</v>
      </c>
      <c r="C5" s="40" t="s">
        <v>137</v>
      </c>
      <c r="D5" s="56" t="s">
        <v>82</v>
      </c>
      <c r="E5" s="40" t="s">
        <v>133</v>
      </c>
      <c r="F5" s="56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 x14ac:dyDescent="0.25">
      <c r="A6" s="57"/>
      <c r="B6" s="41" t="s">
        <v>136</v>
      </c>
      <c r="C6" s="41" t="s">
        <v>138</v>
      </c>
      <c r="D6" s="57"/>
      <c r="E6" s="41" t="s">
        <v>139</v>
      </c>
      <c r="F6" s="57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 x14ac:dyDescent="0.25">
      <c r="A7" s="58"/>
      <c r="B7" s="42"/>
      <c r="C7" s="42"/>
      <c r="D7" s="58"/>
      <c r="E7" s="42" t="s">
        <v>140</v>
      </c>
      <c r="F7" s="58"/>
      <c r="G7" s="42" t="s">
        <v>141</v>
      </c>
      <c r="H7" s="42"/>
      <c r="I7" s="42"/>
      <c r="J7" s="45"/>
    </row>
    <row r="8" spans="1:10" x14ac:dyDescent="0.25">
      <c r="A8" s="46" t="s">
        <v>118</v>
      </c>
      <c r="B8" s="76">
        <v>3899</v>
      </c>
      <c r="C8" s="76">
        <v>5343</v>
      </c>
      <c r="D8" s="77">
        <v>269295137.25999999</v>
      </c>
      <c r="E8" s="78">
        <v>51.41</v>
      </c>
      <c r="F8" s="78">
        <v>6.74</v>
      </c>
      <c r="G8" s="78">
        <v>81</v>
      </c>
      <c r="H8" s="78">
        <v>88</v>
      </c>
      <c r="I8" s="78">
        <v>1.34</v>
      </c>
      <c r="J8" s="79">
        <v>1.9</v>
      </c>
    </row>
    <row r="9" spans="1:10" x14ac:dyDescent="0.25">
      <c r="A9" s="46" t="s">
        <v>119</v>
      </c>
      <c r="B9" s="76">
        <v>2353</v>
      </c>
      <c r="C9" s="76">
        <v>3166</v>
      </c>
      <c r="D9" s="77">
        <v>594343875.77999997</v>
      </c>
      <c r="E9" s="78">
        <v>57.19</v>
      </c>
      <c r="F9" s="78">
        <v>15.69</v>
      </c>
      <c r="G9" s="78">
        <v>106</v>
      </c>
      <c r="H9" s="78">
        <v>79</v>
      </c>
      <c r="I9" s="78">
        <v>1.43</v>
      </c>
      <c r="J9" s="79">
        <v>1.78</v>
      </c>
    </row>
    <row r="10" spans="1:10" x14ac:dyDescent="0.25">
      <c r="A10" s="46" t="s">
        <v>120</v>
      </c>
      <c r="B10" s="76">
        <v>2139</v>
      </c>
      <c r="C10" s="76">
        <v>2761</v>
      </c>
      <c r="D10" s="77">
        <v>696986065.19000006</v>
      </c>
      <c r="E10" s="78">
        <v>65.73</v>
      </c>
      <c r="F10" s="78">
        <v>25.65</v>
      </c>
      <c r="G10" s="78">
        <v>112</v>
      </c>
      <c r="H10" s="78">
        <v>72</v>
      </c>
      <c r="I10" s="78">
        <v>1.52</v>
      </c>
      <c r="J10" s="79">
        <v>1.88</v>
      </c>
    </row>
    <row r="11" spans="1:10" x14ac:dyDescent="0.25">
      <c r="A11" s="46" t="s">
        <v>121</v>
      </c>
      <c r="B11" s="76">
        <v>2147</v>
      </c>
      <c r="C11" s="76">
        <v>2719</v>
      </c>
      <c r="D11" s="77">
        <v>1001698127.16</v>
      </c>
      <c r="E11" s="78">
        <v>76.239999999999995</v>
      </c>
      <c r="F11" s="78">
        <v>35.21</v>
      </c>
      <c r="G11" s="78">
        <v>138</v>
      </c>
      <c r="H11" s="78">
        <v>57</v>
      </c>
      <c r="I11" s="78">
        <v>1.35</v>
      </c>
      <c r="J11" s="79">
        <v>1.86</v>
      </c>
    </row>
    <row r="12" spans="1:10" x14ac:dyDescent="0.25">
      <c r="A12" s="46" t="s">
        <v>122</v>
      </c>
      <c r="B12" s="76">
        <v>1876</v>
      </c>
      <c r="C12" s="76">
        <v>2318</v>
      </c>
      <c r="D12" s="77">
        <v>969316311.5</v>
      </c>
      <c r="E12" s="78">
        <v>84.49</v>
      </c>
      <c r="F12" s="78">
        <v>45.42</v>
      </c>
      <c r="G12" s="78">
        <v>135</v>
      </c>
      <c r="H12" s="78">
        <v>45</v>
      </c>
      <c r="I12" s="78">
        <v>1.33</v>
      </c>
      <c r="J12" s="79">
        <v>1.77</v>
      </c>
    </row>
    <row r="13" spans="1:10" x14ac:dyDescent="0.25">
      <c r="A13" s="46" t="s">
        <v>123</v>
      </c>
      <c r="B13" s="76">
        <v>1282</v>
      </c>
      <c r="C13" s="76">
        <v>1635</v>
      </c>
      <c r="D13" s="77">
        <v>716239716.12</v>
      </c>
      <c r="E13" s="78">
        <v>86.97</v>
      </c>
      <c r="F13" s="78">
        <v>55.14</v>
      </c>
      <c r="G13" s="78">
        <v>145</v>
      </c>
      <c r="H13" s="78">
        <v>40</v>
      </c>
      <c r="I13" s="78">
        <v>1.24</v>
      </c>
      <c r="J13" s="79">
        <v>1.75</v>
      </c>
    </row>
    <row r="14" spans="1:10" x14ac:dyDescent="0.25">
      <c r="A14" s="46" t="s">
        <v>124</v>
      </c>
      <c r="B14" s="76">
        <v>598</v>
      </c>
      <c r="C14" s="76">
        <v>775</v>
      </c>
      <c r="D14" s="77">
        <v>369178494.98000002</v>
      </c>
      <c r="E14" s="78">
        <v>86.92</v>
      </c>
      <c r="F14" s="78">
        <v>64.84</v>
      </c>
      <c r="G14" s="78">
        <v>180</v>
      </c>
      <c r="H14" s="78">
        <v>46</v>
      </c>
      <c r="I14" s="78">
        <v>1.22</v>
      </c>
      <c r="J14" s="79">
        <v>1.77</v>
      </c>
    </row>
    <row r="15" spans="1:10" x14ac:dyDescent="0.25">
      <c r="A15" s="46" t="s">
        <v>125</v>
      </c>
      <c r="B15" s="76">
        <v>167</v>
      </c>
      <c r="C15" s="76">
        <v>221</v>
      </c>
      <c r="D15" s="77">
        <v>79512681.329999998</v>
      </c>
      <c r="E15" s="78">
        <v>88.56</v>
      </c>
      <c r="F15" s="78">
        <v>75.040000000000006</v>
      </c>
      <c r="G15" s="78">
        <v>184</v>
      </c>
      <c r="H15" s="78">
        <v>40</v>
      </c>
      <c r="I15" s="78">
        <v>1.17</v>
      </c>
      <c r="J15" s="79">
        <v>1.71</v>
      </c>
    </row>
    <row r="16" spans="1:10" x14ac:dyDescent="0.25">
      <c r="A16" s="46" t="s">
        <v>126</v>
      </c>
      <c r="B16" s="76">
        <v>67</v>
      </c>
      <c r="C16" s="76">
        <v>84</v>
      </c>
      <c r="D16" s="77">
        <v>38854855.060000002</v>
      </c>
      <c r="E16" s="78">
        <v>79.56</v>
      </c>
      <c r="F16" s="78">
        <v>83.68</v>
      </c>
      <c r="G16" s="78">
        <v>184</v>
      </c>
      <c r="H16" s="78">
        <v>50</v>
      </c>
      <c r="I16" s="78">
        <v>1.47</v>
      </c>
      <c r="J16" s="79">
        <v>1.79</v>
      </c>
    </row>
    <row r="17" spans="1:10" x14ac:dyDescent="0.25">
      <c r="A17" s="46" t="s">
        <v>127</v>
      </c>
      <c r="B17" s="76">
        <v>42</v>
      </c>
      <c r="C17" s="76">
        <v>55</v>
      </c>
      <c r="D17" s="77">
        <v>52661836.899999999</v>
      </c>
      <c r="E17" s="78">
        <v>90.39</v>
      </c>
      <c r="F17" s="78">
        <v>93.86</v>
      </c>
      <c r="G17" s="78">
        <v>109</v>
      </c>
      <c r="H17" s="78">
        <v>43</v>
      </c>
      <c r="I17" s="78">
        <v>0.51</v>
      </c>
      <c r="J17" s="79">
        <v>1.57</v>
      </c>
    </row>
    <row r="18" spans="1:10" x14ac:dyDescent="0.25">
      <c r="A18" s="46" t="s">
        <v>128</v>
      </c>
      <c r="B18" s="76">
        <v>221</v>
      </c>
      <c r="C18" s="76">
        <v>273</v>
      </c>
      <c r="D18" s="77">
        <v>199881604.00999999</v>
      </c>
      <c r="E18" s="78">
        <v>82.88</v>
      </c>
      <c r="F18" s="78">
        <v>338.42</v>
      </c>
      <c r="G18" s="78">
        <v>186</v>
      </c>
      <c r="H18" s="78">
        <v>37</v>
      </c>
      <c r="I18" s="78">
        <v>1.01</v>
      </c>
      <c r="J18" s="79">
        <v>1.73</v>
      </c>
    </row>
    <row r="19" spans="1:10" x14ac:dyDescent="0.25">
      <c r="A19" s="47" t="s">
        <v>87</v>
      </c>
      <c r="B19" s="80">
        <v>14791</v>
      </c>
      <c r="C19" s="80">
        <v>19350</v>
      </c>
      <c r="D19" s="81">
        <v>4987968705.29</v>
      </c>
      <c r="E19" s="82">
        <v>75.73</v>
      </c>
      <c r="F19" s="82">
        <v>50.83</v>
      </c>
      <c r="G19" s="82">
        <v>134</v>
      </c>
      <c r="H19" s="82">
        <v>57</v>
      </c>
      <c r="I19" s="82">
        <v>1.33</v>
      </c>
      <c r="J19" s="83">
        <v>1.8</v>
      </c>
    </row>
    <row r="21" spans="1:10" x14ac:dyDescent="0.25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6"/>
  <sheetViews>
    <sheetView showGridLines="0" workbookViewId="0">
      <selection activeCell="B6" sqref="B6:AF31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7.7109375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9"/>
    </row>
    <row r="5" spans="1:32" ht="42.75" customHeight="1" x14ac:dyDescent="0.25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2" s="5" customFormat="1" x14ac:dyDescent="0.25">
      <c r="A6" s="21" t="s">
        <v>1</v>
      </c>
      <c r="B6" s="21">
        <v>40491</v>
      </c>
      <c r="C6" s="21">
        <v>65311</v>
      </c>
      <c r="D6" s="67">
        <v>452365847.99000001</v>
      </c>
      <c r="E6" s="67">
        <v>29.16</v>
      </c>
      <c r="F6" s="67">
        <v>13.21</v>
      </c>
      <c r="G6" s="67">
        <v>72</v>
      </c>
      <c r="H6" s="67">
        <v>178</v>
      </c>
      <c r="I6" s="67">
        <v>0.98</v>
      </c>
      <c r="J6" s="84">
        <v>0.75</v>
      </c>
      <c r="K6" s="21">
        <v>29203</v>
      </c>
      <c r="L6" s="67">
        <v>249679372.22</v>
      </c>
      <c r="M6" s="21">
        <v>8120</v>
      </c>
      <c r="N6" s="67">
        <v>140897508.25999999</v>
      </c>
      <c r="O6" s="21">
        <v>2215</v>
      </c>
      <c r="P6" s="67">
        <v>43157692.909999996</v>
      </c>
      <c r="Q6" s="21">
        <v>588</v>
      </c>
      <c r="R6" s="67">
        <v>12001055.539999999</v>
      </c>
      <c r="S6" s="21">
        <v>199</v>
      </c>
      <c r="T6" s="67">
        <v>3967223.28</v>
      </c>
      <c r="U6" s="21">
        <v>53</v>
      </c>
      <c r="V6" s="67">
        <v>1033299.92</v>
      </c>
      <c r="W6" s="21">
        <v>24</v>
      </c>
      <c r="X6" s="67">
        <v>407864.6</v>
      </c>
      <c r="Y6" s="21">
        <v>8</v>
      </c>
      <c r="Z6" s="67">
        <v>135453.04</v>
      </c>
      <c r="AA6" s="21">
        <v>2</v>
      </c>
      <c r="AB6" s="67">
        <v>34806.589999999997</v>
      </c>
      <c r="AC6" s="21">
        <v>4</v>
      </c>
      <c r="AD6" s="67">
        <v>76113.03</v>
      </c>
      <c r="AE6" s="21">
        <v>75</v>
      </c>
      <c r="AF6" s="84">
        <v>975458.6</v>
      </c>
    </row>
    <row r="7" spans="1:32" s="5" customFormat="1" x14ac:dyDescent="0.25">
      <c r="A7" s="21" t="s">
        <v>2</v>
      </c>
      <c r="B7" s="21">
        <v>35373</v>
      </c>
      <c r="C7" s="21">
        <v>55357</v>
      </c>
      <c r="D7" s="67">
        <v>1327700512.9100001</v>
      </c>
      <c r="E7" s="67">
        <v>50.67</v>
      </c>
      <c r="F7" s="67">
        <v>27.06</v>
      </c>
      <c r="G7" s="67">
        <v>134</v>
      </c>
      <c r="H7" s="67">
        <v>140</v>
      </c>
      <c r="I7" s="67">
        <v>0.89</v>
      </c>
      <c r="J7" s="84">
        <v>0.91</v>
      </c>
      <c r="K7" s="21">
        <v>4875</v>
      </c>
      <c r="L7" s="67">
        <v>166820791.19999999</v>
      </c>
      <c r="M7" s="21">
        <v>11347</v>
      </c>
      <c r="N7" s="67">
        <v>413065723.54000002</v>
      </c>
      <c r="O7" s="21">
        <v>8517</v>
      </c>
      <c r="P7" s="67">
        <v>323052316.22000003</v>
      </c>
      <c r="Q7" s="21">
        <v>5079</v>
      </c>
      <c r="R7" s="67">
        <v>199288992.52000001</v>
      </c>
      <c r="S7" s="21">
        <v>2700</v>
      </c>
      <c r="T7" s="67">
        <v>107730375.43000001</v>
      </c>
      <c r="U7" s="21">
        <v>1668</v>
      </c>
      <c r="V7" s="67">
        <v>68708057.700000003</v>
      </c>
      <c r="W7" s="21">
        <v>845</v>
      </c>
      <c r="X7" s="67">
        <v>35021009.909999996</v>
      </c>
      <c r="Y7" s="21">
        <v>254</v>
      </c>
      <c r="Z7" s="67">
        <v>10654619.539999999</v>
      </c>
      <c r="AA7" s="21">
        <v>28</v>
      </c>
      <c r="AB7" s="67">
        <v>1149610.2</v>
      </c>
      <c r="AC7" s="21">
        <v>10</v>
      </c>
      <c r="AD7" s="67">
        <v>384852.47999999998</v>
      </c>
      <c r="AE7" s="21">
        <v>50</v>
      </c>
      <c r="AF7" s="84">
        <v>1824164.17</v>
      </c>
    </row>
    <row r="8" spans="1:32" s="5" customFormat="1" x14ac:dyDescent="0.25">
      <c r="A8" s="21" t="s">
        <v>3</v>
      </c>
      <c r="B8" s="21">
        <v>33871</v>
      </c>
      <c r="C8" s="21">
        <v>52260</v>
      </c>
      <c r="D8" s="67">
        <v>2109824566.5699999</v>
      </c>
      <c r="E8" s="67">
        <v>64.31</v>
      </c>
      <c r="F8" s="67">
        <v>37.44</v>
      </c>
      <c r="G8" s="67">
        <v>183</v>
      </c>
      <c r="H8" s="67">
        <v>115</v>
      </c>
      <c r="I8" s="67">
        <v>0.8</v>
      </c>
      <c r="J8" s="84">
        <v>0.98</v>
      </c>
      <c r="K8" s="21">
        <v>1072</v>
      </c>
      <c r="L8" s="67">
        <v>64576287.369999997</v>
      </c>
      <c r="M8" s="21">
        <v>5515</v>
      </c>
      <c r="N8" s="67">
        <v>336126980.25</v>
      </c>
      <c r="O8" s="21">
        <v>7613</v>
      </c>
      <c r="P8" s="67">
        <v>468369155.57999998</v>
      </c>
      <c r="Q8" s="21">
        <v>6783</v>
      </c>
      <c r="R8" s="67">
        <v>423839005.58999997</v>
      </c>
      <c r="S8" s="21">
        <v>5221</v>
      </c>
      <c r="T8" s="67">
        <v>329067822.54000002</v>
      </c>
      <c r="U8" s="21">
        <v>3811</v>
      </c>
      <c r="V8" s="67">
        <v>242495455.99000001</v>
      </c>
      <c r="W8" s="21">
        <v>2701</v>
      </c>
      <c r="X8" s="67">
        <v>171801771.18000001</v>
      </c>
      <c r="Y8" s="21">
        <v>1018</v>
      </c>
      <c r="Z8" s="67">
        <v>64976713.32</v>
      </c>
      <c r="AA8" s="21">
        <v>70</v>
      </c>
      <c r="AB8" s="67">
        <v>4353458.4400000004</v>
      </c>
      <c r="AC8" s="21">
        <v>27</v>
      </c>
      <c r="AD8" s="67">
        <v>1713189.26</v>
      </c>
      <c r="AE8" s="21">
        <v>40</v>
      </c>
      <c r="AF8" s="84">
        <v>2504727.0499999998</v>
      </c>
    </row>
    <row r="9" spans="1:32" s="5" customFormat="1" x14ac:dyDescent="0.25">
      <c r="A9" s="21" t="s">
        <v>4</v>
      </c>
      <c r="B9" s="21">
        <v>29523</v>
      </c>
      <c r="C9" s="21">
        <v>46020</v>
      </c>
      <c r="D9" s="67">
        <v>2573374983.6199999</v>
      </c>
      <c r="E9" s="67">
        <v>71.23</v>
      </c>
      <c r="F9" s="67">
        <v>44.18</v>
      </c>
      <c r="G9" s="67">
        <v>215</v>
      </c>
      <c r="H9" s="67">
        <v>102</v>
      </c>
      <c r="I9" s="67">
        <v>0.73</v>
      </c>
      <c r="J9" s="84">
        <v>0.99</v>
      </c>
      <c r="K9" s="21">
        <v>391</v>
      </c>
      <c r="L9" s="67">
        <v>33217304.579999998</v>
      </c>
      <c r="M9" s="21">
        <v>2421</v>
      </c>
      <c r="N9" s="67">
        <v>208551316.94999999</v>
      </c>
      <c r="O9" s="21">
        <v>4992</v>
      </c>
      <c r="P9" s="67">
        <v>431378278.64999998</v>
      </c>
      <c r="Q9" s="21">
        <v>5927</v>
      </c>
      <c r="R9" s="67">
        <v>515420754.89999998</v>
      </c>
      <c r="S9" s="21">
        <v>5238</v>
      </c>
      <c r="T9" s="67">
        <v>456322990.01999998</v>
      </c>
      <c r="U9" s="21">
        <v>4657</v>
      </c>
      <c r="V9" s="67">
        <v>407989328.79000002</v>
      </c>
      <c r="W9" s="21">
        <v>3854</v>
      </c>
      <c r="X9" s="67">
        <v>338981769.85000002</v>
      </c>
      <c r="Y9" s="21">
        <v>1839</v>
      </c>
      <c r="Z9" s="67">
        <v>163778079.18000001</v>
      </c>
      <c r="AA9" s="21">
        <v>110</v>
      </c>
      <c r="AB9" s="67">
        <v>9604159.25</v>
      </c>
      <c r="AC9" s="21">
        <v>39</v>
      </c>
      <c r="AD9" s="67">
        <v>3386217.06</v>
      </c>
      <c r="AE9" s="21">
        <v>55</v>
      </c>
      <c r="AF9" s="84">
        <v>4744784.3899999997</v>
      </c>
    </row>
    <row r="10" spans="1:32" s="5" customFormat="1" x14ac:dyDescent="0.25">
      <c r="A10" s="21" t="s">
        <v>5</v>
      </c>
      <c r="B10" s="21">
        <v>22479</v>
      </c>
      <c r="C10" s="21">
        <v>35746</v>
      </c>
      <c r="D10" s="67">
        <v>2518311243.23</v>
      </c>
      <c r="E10" s="67">
        <v>74.87</v>
      </c>
      <c r="F10" s="67">
        <v>48.2</v>
      </c>
      <c r="G10" s="67">
        <v>233</v>
      </c>
      <c r="H10" s="67">
        <v>96</v>
      </c>
      <c r="I10" s="67">
        <v>0.69</v>
      </c>
      <c r="J10" s="84">
        <v>0.97</v>
      </c>
      <c r="K10" s="21">
        <v>210</v>
      </c>
      <c r="L10" s="67">
        <v>23206457.949999999</v>
      </c>
      <c r="M10" s="21">
        <v>1083</v>
      </c>
      <c r="N10" s="67">
        <v>120335471.28</v>
      </c>
      <c r="O10" s="21">
        <v>2832</v>
      </c>
      <c r="P10" s="67">
        <v>315801954.49000001</v>
      </c>
      <c r="Q10" s="21">
        <v>4059</v>
      </c>
      <c r="R10" s="67">
        <v>454081604.87</v>
      </c>
      <c r="S10" s="21">
        <v>4427</v>
      </c>
      <c r="T10" s="67">
        <v>496124540.68000001</v>
      </c>
      <c r="U10" s="21">
        <v>3885</v>
      </c>
      <c r="V10" s="67">
        <v>435790974.60000002</v>
      </c>
      <c r="W10" s="21">
        <v>3653</v>
      </c>
      <c r="X10" s="67">
        <v>409920809.42000002</v>
      </c>
      <c r="Y10" s="21">
        <v>2118</v>
      </c>
      <c r="Z10" s="67">
        <v>238986888.12</v>
      </c>
      <c r="AA10" s="21">
        <v>124</v>
      </c>
      <c r="AB10" s="67">
        <v>14103880.93</v>
      </c>
      <c r="AC10" s="21">
        <v>42</v>
      </c>
      <c r="AD10" s="67">
        <v>4720811.01</v>
      </c>
      <c r="AE10" s="21">
        <v>46</v>
      </c>
      <c r="AF10" s="84">
        <v>5237849.88</v>
      </c>
    </row>
    <row r="11" spans="1:32" s="5" customFormat="1" x14ac:dyDescent="0.25">
      <c r="A11" s="21" t="s">
        <v>6</v>
      </c>
      <c r="B11" s="21">
        <v>16851</v>
      </c>
      <c r="C11" s="21">
        <v>27352</v>
      </c>
      <c r="D11" s="67">
        <v>2306649059.9099998</v>
      </c>
      <c r="E11" s="67">
        <v>77.790000000000006</v>
      </c>
      <c r="F11" s="67">
        <v>50.61</v>
      </c>
      <c r="G11" s="67">
        <v>245</v>
      </c>
      <c r="H11" s="67">
        <v>87</v>
      </c>
      <c r="I11" s="67">
        <v>0.65</v>
      </c>
      <c r="J11" s="84">
        <v>0.99</v>
      </c>
      <c r="K11" s="21">
        <v>126</v>
      </c>
      <c r="L11" s="67">
        <v>17153803.989999998</v>
      </c>
      <c r="M11" s="21">
        <v>634</v>
      </c>
      <c r="N11" s="67">
        <v>86312060.579999998</v>
      </c>
      <c r="O11" s="21">
        <v>1613</v>
      </c>
      <c r="P11" s="67">
        <v>220351672.71000001</v>
      </c>
      <c r="Q11" s="21">
        <v>2763</v>
      </c>
      <c r="R11" s="67">
        <v>377994488.24000001</v>
      </c>
      <c r="S11" s="21">
        <v>3340</v>
      </c>
      <c r="T11" s="67">
        <v>457092652</v>
      </c>
      <c r="U11" s="21">
        <v>3088</v>
      </c>
      <c r="V11" s="67">
        <v>422988228.98000002</v>
      </c>
      <c r="W11" s="21">
        <v>2991</v>
      </c>
      <c r="X11" s="67">
        <v>409892589.12</v>
      </c>
      <c r="Y11" s="21">
        <v>2015</v>
      </c>
      <c r="Z11" s="67">
        <v>275994985.83999997</v>
      </c>
      <c r="AA11" s="21">
        <v>171</v>
      </c>
      <c r="AB11" s="67">
        <v>23585352.07</v>
      </c>
      <c r="AC11" s="21">
        <v>57</v>
      </c>
      <c r="AD11" s="67">
        <v>7966572.3399999999</v>
      </c>
      <c r="AE11" s="21">
        <v>53</v>
      </c>
      <c r="AF11" s="84">
        <v>7316654.04</v>
      </c>
    </row>
    <row r="12" spans="1:32" s="5" customFormat="1" x14ac:dyDescent="0.25">
      <c r="A12" s="21" t="s">
        <v>7</v>
      </c>
      <c r="B12" s="21">
        <v>11603</v>
      </c>
      <c r="C12" s="21">
        <v>19245</v>
      </c>
      <c r="D12" s="67">
        <v>1877217784.3499999</v>
      </c>
      <c r="E12" s="67">
        <v>79.099999999999994</v>
      </c>
      <c r="F12" s="67">
        <v>51.56</v>
      </c>
      <c r="G12" s="67">
        <v>249</v>
      </c>
      <c r="H12" s="67">
        <v>84</v>
      </c>
      <c r="I12" s="67">
        <v>0.64</v>
      </c>
      <c r="J12" s="84">
        <v>0.97</v>
      </c>
      <c r="K12" s="21">
        <v>82</v>
      </c>
      <c r="L12" s="67">
        <v>13149983.15</v>
      </c>
      <c r="M12" s="21">
        <v>384</v>
      </c>
      <c r="N12" s="67">
        <v>61983559.810000002</v>
      </c>
      <c r="O12" s="21">
        <v>962</v>
      </c>
      <c r="P12" s="67">
        <v>155162009.93000001</v>
      </c>
      <c r="Q12" s="21">
        <v>1758</v>
      </c>
      <c r="R12" s="67">
        <v>283765882.31999999</v>
      </c>
      <c r="S12" s="21">
        <v>2284</v>
      </c>
      <c r="T12" s="67">
        <v>369368910.10000002</v>
      </c>
      <c r="U12" s="21">
        <v>2329</v>
      </c>
      <c r="V12" s="67">
        <v>377681163.67000002</v>
      </c>
      <c r="W12" s="21">
        <v>2126</v>
      </c>
      <c r="X12" s="67">
        <v>344542298.35000002</v>
      </c>
      <c r="Y12" s="21">
        <v>1464</v>
      </c>
      <c r="Z12" s="67">
        <v>237058428.65000001</v>
      </c>
      <c r="AA12" s="21">
        <v>145</v>
      </c>
      <c r="AB12" s="67">
        <v>23407066.52</v>
      </c>
      <c r="AC12" s="21">
        <v>40</v>
      </c>
      <c r="AD12" s="67">
        <v>6426135.6200000001</v>
      </c>
      <c r="AE12" s="21">
        <v>29</v>
      </c>
      <c r="AF12" s="84">
        <v>4672346.2300000004</v>
      </c>
    </row>
    <row r="13" spans="1:32" s="5" customFormat="1" x14ac:dyDescent="0.25">
      <c r="A13" s="21" t="s">
        <v>8</v>
      </c>
      <c r="B13" s="21">
        <v>8434</v>
      </c>
      <c r="C13" s="21">
        <v>14112</v>
      </c>
      <c r="D13" s="67">
        <v>1575941081.5899999</v>
      </c>
      <c r="E13" s="67">
        <v>80.98</v>
      </c>
      <c r="F13" s="67">
        <v>52.83</v>
      </c>
      <c r="G13" s="67">
        <v>253</v>
      </c>
      <c r="H13" s="67">
        <v>76</v>
      </c>
      <c r="I13" s="67">
        <v>0.63</v>
      </c>
      <c r="J13" s="84">
        <v>1</v>
      </c>
      <c r="K13" s="21">
        <v>58</v>
      </c>
      <c r="L13" s="67">
        <v>10733226.67</v>
      </c>
      <c r="M13" s="21">
        <v>256</v>
      </c>
      <c r="N13" s="67">
        <v>47631407.380000003</v>
      </c>
      <c r="O13" s="21">
        <v>614</v>
      </c>
      <c r="P13" s="67">
        <v>114787337.38</v>
      </c>
      <c r="Q13" s="21">
        <v>1164</v>
      </c>
      <c r="R13" s="67">
        <v>217476314.36000001</v>
      </c>
      <c r="S13" s="21">
        <v>1647</v>
      </c>
      <c r="T13" s="67">
        <v>307241546.19999999</v>
      </c>
      <c r="U13" s="21">
        <v>1681</v>
      </c>
      <c r="V13" s="67">
        <v>314263985.83999997</v>
      </c>
      <c r="W13" s="21">
        <v>1619</v>
      </c>
      <c r="X13" s="67">
        <v>302541384.30000001</v>
      </c>
      <c r="Y13" s="21">
        <v>1216</v>
      </c>
      <c r="Z13" s="67">
        <v>227593557.66999999</v>
      </c>
      <c r="AA13" s="21">
        <v>122</v>
      </c>
      <c r="AB13" s="67">
        <v>22976934.170000002</v>
      </c>
      <c r="AC13" s="21">
        <v>31</v>
      </c>
      <c r="AD13" s="67">
        <v>5852308.2000000002</v>
      </c>
      <c r="AE13" s="21">
        <v>26</v>
      </c>
      <c r="AF13" s="84">
        <v>4843079.42</v>
      </c>
    </row>
    <row r="14" spans="1:32" s="5" customFormat="1" x14ac:dyDescent="0.25">
      <c r="A14" s="21" t="s">
        <v>9</v>
      </c>
      <c r="B14" s="21">
        <v>5920</v>
      </c>
      <c r="C14" s="21">
        <v>10038</v>
      </c>
      <c r="D14" s="67">
        <v>1254243484.0799999</v>
      </c>
      <c r="E14" s="67">
        <v>82.59</v>
      </c>
      <c r="F14" s="67">
        <v>54.1</v>
      </c>
      <c r="G14" s="67">
        <v>256</v>
      </c>
      <c r="H14" s="67">
        <v>74</v>
      </c>
      <c r="I14" s="67">
        <v>0.65</v>
      </c>
      <c r="J14" s="84">
        <v>0.99</v>
      </c>
      <c r="K14" s="21">
        <v>43</v>
      </c>
      <c r="L14" s="67">
        <v>8984686.8800000008</v>
      </c>
      <c r="M14" s="21">
        <v>143</v>
      </c>
      <c r="N14" s="67">
        <v>30286731.309999999</v>
      </c>
      <c r="O14" s="21">
        <v>382</v>
      </c>
      <c r="P14" s="67">
        <v>80829364.939999998</v>
      </c>
      <c r="Q14" s="21">
        <v>713</v>
      </c>
      <c r="R14" s="67">
        <v>151141466.25999999</v>
      </c>
      <c r="S14" s="21">
        <v>1118</v>
      </c>
      <c r="T14" s="67">
        <v>236701398.53</v>
      </c>
      <c r="U14" s="21">
        <v>1237</v>
      </c>
      <c r="V14" s="67">
        <v>262137316.61000001</v>
      </c>
      <c r="W14" s="21">
        <v>1216</v>
      </c>
      <c r="X14" s="67">
        <v>257677675.40000001</v>
      </c>
      <c r="Y14" s="21">
        <v>886</v>
      </c>
      <c r="Z14" s="67">
        <v>187926324.61000001</v>
      </c>
      <c r="AA14" s="21">
        <v>129</v>
      </c>
      <c r="AB14" s="67">
        <v>27239869.039999999</v>
      </c>
      <c r="AC14" s="21">
        <v>36</v>
      </c>
      <c r="AD14" s="67">
        <v>7661370.6299999999</v>
      </c>
      <c r="AE14" s="21">
        <v>17</v>
      </c>
      <c r="AF14" s="84">
        <v>3657279.87</v>
      </c>
    </row>
    <row r="15" spans="1:32" s="5" customFormat="1" x14ac:dyDescent="0.25">
      <c r="A15" s="21" t="s">
        <v>10</v>
      </c>
      <c r="B15" s="21">
        <v>4507</v>
      </c>
      <c r="C15" s="21">
        <v>7566</v>
      </c>
      <c r="D15" s="67">
        <v>1067881433.22</v>
      </c>
      <c r="E15" s="67">
        <v>84.04</v>
      </c>
      <c r="F15" s="67">
        <v>56.01</v>
      </c>
      <c r="G15" s="67">
        <v>259</v>
      </c>
      <c r="H15" s="67">
        <v>66</v>
      </c>
      <c r="I15" s="67">
        <v>0.63</v>
      </c>
      <c r="J15" s="84">
        <v>1.04</v>
      </c>
      <c r="K15" s="21">
        <v>17</v>
      </c>
      <c r="L15" s="67">
        <v>4022097.86</v>
      </c>
      <c r="M15" s="21">
        <v>95</v>
      </c>
      <c r="N15" s="67">
        <v>22468531.829999998</v>
      </c>
      <c r="O15" s="21">
        <v>281</v>
      </c>
      <c r="P15" s="67">
        <v>66377891.030000001</v>
      </c>
      <c r="Q15" s="21">
        <v>511</v>
      </c>
      <c r="R15" s="67">
        <v>120998439.56999999</v>
      </c>
      <c r="S15" s="21">
        <v>759</v>
      </c>
      <c r="T15" s="67">
        <v>179914161.30000001</v>
      </c>
      <c r="U15" s="21">
        <v>945</v>
      </c>
      <c r="V15" s="67">
        <v>224243518.34999999</v>
      </c>
      <c r="W15" s="21">
        <v>995</v>
      </c>
      <c r="X15" s="67">
        <v>235836484.18000001</v>
      </c>
      <c r="Y15" s="21">
        <v>752</v>
      </c>
      <c r="Z15" s="67">
        <v>177994032.31</v>
      </c>
      <c r="AA15" s="21">
        <v>90</v>
      </c>
      <c r="AB15" s="67">
        <v>21344827.629999999</v>
      </c>
      <c r="AC15" s="21">
        <v>33</v>
      </c>
      <c r="AD15" s="67">
        <v>7838554.9400000004</v>
      </c>
      <c r="AE15" s="21">
        <v>29</v>
      </c>
      <c r="AF15" s="84">
        <v>6842894.2199999997</v>
      </c>
    </row>
    <row r="16" spans="1:32" s="5" customFormat="1" x14ac:dyDescent="0.25">
      <c r="A16" s="21" t="s">
        <v>11</v>
      </c>
      <c r="B16" s="21">
        <v>3212</v>
      </c>
      <c r="C16" s="21">
        <v>5446</v>
      </c>
      <c r="D16" s="67">
        <v>840766548.17999995</v>
      </c>
      <c r="E16" s="67">
        <v>83.32</v>
      </c>
      <c r="F16" s="67">
        <v>55.44</v>
      </c>
      <c r="G16" s="67">
        <v>255</v>
      </c>
      <c r="H16" s="67">
        <v>64</v>
      </c>
      <c r="I16" s="67">
        <v>0.65</v>
      </c>
      <c r="J16" s="84">
        <v>1.05</v>
      </c>
      <c r="K16" s="21">
        <v>33</v>
      </c>
      <c r="L16" s="67">
        <v>8582968.3399999999</v>
      </c>
      <c r="M16" s="21">
        <v>82</v>
      </c>
      <c r="N16" s="67">
        <v>21511010.440000001</v>
      </c>
      <c r="O16" s="21">
        <v>197</v>
      </c>
      <c r="P16" s="67">
        <v>51447523.5</v>
      </c>
      <c r="Q16" s="21">
        <v>368</v>
      </c>
      <c r="R16" s="67">
        <v>96383716.469999999</v>
      </c>
      <c r="S16" s="21">
        <v>565</v>
      </c>
      <c r="T16" s="67">
        <v>147888124.68000001</v>
      </c>
      <c r="U16" s="21">
        <v>623</v>
      </c>
      <c r="V16" s="67">
        <v>162911428.74000001</v>
      </c>
      <c r="W16" s="21">
        <v>633</v>
      </c>
      <c r="X16" s="67">
        <v>165578949.84999999</v>
      </c>
      <c r="Y16" s="21">
        <v>589</v>
      </c>
      <c r="Z16" s="67">
        <v>154392231.90000001</v>
      </c>
      <c r="AA16" s="21">
        <v>82</v>
      </c>
      <c r="AB16" s="67">
        <v>21588651.48</v>
      </c>
      <c r="AC16" s="21">
        <v>20</v>
      </c>
      <c r="AD16" s="67">
        <v>5232190.17</v>
      </c>
      <c r="AE16" s="21">
        <v>20</v>
      </c>
      <c r="AF16" s="84">
        <v>5249752.6100000003</v>
      </c>
    </row>
    <row r="17" spans="1:32" s="5" customFormat="1" x14ac:dyDescent="0.25">
      <c r="A17" s="21" t="s">
        <v>12</v>
      </c>
      <c r="B17" s="21">
        <v>2626</v>
      </c>
      <c r="C17" s="21">
        <v>4409</v>
      </c>
      <c r="D17" s="67">
        <v>754223090.16999996</v>
      </c>
      <c r="E17" s="67">
        <v>85.06</v>
      </c>
      <c r="F17" s="67">
        <v>56.46</v>
      </c>
      <c r="G17" s="67">
        <v>260</v>
      </c>
      <c r="H17" s="67">
        <v>57</v>
      </c>
      <c r="I17" s="67">
        <v>0.6</v>
      </c>
      <c r="J17" s="84">
        <v>1.0900000000000001</v>
      </c>
      <c r="K17" s="21">
        <v>21</v>
      </c>
      <c r="L17" s="67">
        <v>6064701.6200000001</v>
      </c>
      <c r="M17" s="21">
        <v>52</v>
      </c>
      <c r="N17" s="67">
        <v>14917412.08</v>
      </c>
      <c r="O17" s="21">
        <v>176</v>
      </c>
      <c r="P17" s="67">
        <v>50616099.590000004</v>
      </c>
      <c r="Q17" s="21">
        <v>281</v>
      </c>
      <c r="R17" s="67">
        <v>80579836.090000004</v>
      </c>
      <c r="S17" s="21">
        <v>430</v>
      </c>
      <c r="T17" s="67">
        <v>123460404.03</v>
      </c>
      <c r="U17" s="21">
        <v>516</v>
      </c>
      <c r="V17" s="67">
        <v>148282817.75</v>
      </c>
      <c r="W17" s="21">
        <v>561</v>
      </c>
      <c r="X17" s="67">
        <v>161304544.62</v>
      </c>
      <c r="Y17" s="21">
        <v>471</v>
      </c>
      <c r="Z17" s="67">
        <v>135082401.28</v>
      </c>
      <c r="AA17" s="21">
        <v>85</v>
      </c>
      <c r="AB17" s="67">
        <v>24454812.969999999</v>
      </c>
      <c r="AC17" s="21">
        <v>17</v>
      </c>
      <c r="AD17" s="67">
        <v>4838136.34</v>
      </c>
      <c r="AE17" s="21">
        <v>16</v>
      </c>
      <c r="AF17" s="84">
        <v>4621923.8</v>
      </c>
    </row>
    <row r="18" spans="1:32" s="5" customFormat="1" x14ac:dyDescent="0.25">
      <c r="A18" s="21" t="s">
        <v>13</v>
      </c>
      <c r="B18" s="21">
        <v>2012</v>
      </c>
      <c r="C18" s="21">
        <v>3340</v>
      </c>
      <c r="D18" s="67">
        <v>627118843.16999996</v>
      </c>
      <c r="E18" s="67">
        <v>84.06</v>
      </c>
      <c r="F18" s="67">
        <v>55.44</v>
      </c>
      <c r="G18" s="67">
        <v>250</v>
      </c>
      <c r="H18" s="67">
        <v>58</v>
      </c>
      <c r="I18" s="67">
        <v>0.72</v>
      </c>
      <c r="J18" s="84">
        <v>1.1299999999999999</v>
      </c>
      <c r="K18" s="21">
        <v>20</v>
      </c>
      <c r="L18" s="67">
        <v>6167872.3399999999</v>
      </c>
      <c r="M18" s="21">
        <v>51</v>
      </c>
      <c r="N18" s="67">
        <v>15897070.289999999</v>
      </c>
      <c r="O18" s="21">
        <v>133</v>
      </c>
      <c r="P18" s="67">
        <v>41452495.090000004</v>
      </c>
      <c r="Q18" s="21">
        <v>210</v>
      </c>
      <c r="R18" s="67">
        <v>65368293.700000003</v>
      </c>
      <c r="S18" s="21">
        <v>367</v>
      </c>
      <c r="T18" s="67">
        <v>114466516.34999999</v>
      </c>
      <c r="U18" s="21">
        <v>378</v>
      </c>
      <c r="V18" s="67">
        <v>117790868.42</v>
      </c>
      <c r="W18" s="21">
        <v>416</v>
      </c>
      <c r="X18" s="67">
        <v>129670429.23</v>
      </c>
      <c r="Y18" s="21">
        <v>365</v>
      </c>
      <c r="Z18" s="67">
        <v>113871106.40000001</v>
      </c>
      <c r="AA18" s="21">
        <v>40</v>
      </c>
      <c r="AB18" s="67">
        <v>12486456.16</v>
      </c>
      <c r="AC18" s="21">
        <v>20</v>
      </c>
      <c r="AD18" s="67">
        <v>6248865.7800000003</v>
      </c>
      <c r="AE18" s="21">
        <v>12</v>
      </c>
      <c r="AF18" s="84">
        <v>3698869.41</v>
      </c>
    </row>
    <row r="19" spans="1:32" s="5" customFormat="1" x14ac:dyDescent="0.25">
      <c r="A19" s="21" t="s">
        <v>14</v>
      </c>
      <c r="B19" s="21">
        <v>1571</v>
      </c>
      <c r="C19" s="21">
        <v>2586</v>
      </c>
      <c r="D19" s="67">
        <v>529406490.82999998</v>
      </c>
      <c r="E19" s="67">
        <v>86.16</v>
      </c>
      <c r="F19" s="67">
        <v>58.11</v>
      </c>
      <c r="G19" s="67">
        <v>261</v>
      </c>
      <c r="H19" s="67">
        <v>51</v>
      </c>
      <c r="I19" s="67">
        <v>0.6</v>
      </c>
      <c r="J19" s="84">
        <v>1.1000000000000001</v>
      </c>
      <c r="K19" s="21">
        <v>16</v>
      </c>
      <c r="L19" s="67">
        <v>5422361.6600000001</v>
      </c>
      <c r="M19" s="21">
        <v>29</v>
      </c>
      <c r="N19" s="67">
        <v>9748562.6300000008</v>
      </c>
      <c r="O19" s="21">
        <v>90</v>
      </c>
      <c r="P19" s="67">
        <v>30421584.329999998</v>
      </c>
      <c r="Q19" s="21">
        <v>163</v>
      </c>
      <c r="R19" s="67">
        <v>54911839.950000003</v>
      </c>
      <c r="S19" s="21">
        <v>256</v>
      </c>
      <c r="T19" s="67">
        <v>86237124.5</v>
      </c>
      <c r="U19" s="21">
        <v>297</v>
      </c>
      <c r="V19" s="67">
        <v>100081940.98</v>
      </c>
      <c r="W19" s="21">
        <v>336</v>
      </c>
      <c r="X19" s="67">
        <v>113422966.41</v>
      </c>
      <c r="Y19" s="21">
        <v>301</v>
      </c>
      <c r="Z19" s="67">
        <v>101187951.95</v>
      </c>
      <c r="AA19" s="21">
        <v>49</v>
      </c>
      <c r="AB19" s="67">
        <v>16509886.24</v>
      </c>
      <c r="AC19" s="21">
        <v>20</v>
      </c>
      <c r="AD19" s="67">
        <v>6737998.75</v>
      </c>
      <c r="AE19" s="21">
        <v>14</v>
      </c>
      <c r="AF19" s="84">
        <v>4724273.43</v>
      </c>
    </row>
    <row r="20" spans="1:32" s="5" customFormat="1" x14ac:dyDescent="0.25">
      <c r="A20" s="21" t="s">
        <v>15</v>
      </c>
      <c r="B20" s="21">
        <v>1292</v>
      </c>
      <c r="C20" s="21">
        <v>2121</v>
      </c>
      <c r="D20" s="67">
        <v>467958212.82999998</v>
      </c>
      <c r="E20" s="67">
        <v>85.46</v>
      </c>
      <c r="F20" s="67">
        <v>57.47</v>
      </c>
      <c r="G20" s="67">
        <v>254</v>
      </c>
      <c r="H20" s="67">
        <v>55</v>
      </c>
      <c r="I20" s="67">
        <v>0.68</v>
      </c>
      <c r="J20" s="84">
        <v>1.1200000000000001</v>
      </c>
      <c r="K20" s="21">
        <v>16</v>
      </c>
      <c r="L20" s="67">
        <v>5812870.5700000003</v>
      </c>
      <c r="M20" s="21">
        <v>32</v>
      </c>
      <c r="N20" s="67">
        <v>11578749.470000001</v>
      </c>
      <c r="O20" s="21">
        <v>67</v>
      </c>
      <c r="P20" s="67">
        <v>24254204.739999998</v>
      </c>
      <c r="Q20" s="21">
        <v>121</v>
      </c>
      <c r="R20" s="67">
        <v>43722000.719999999</v>
      </c>
      <c r="S20" s="21">
        <v>232</v>
      </c>
      <c r="T20" s="67">
        <v>83898599.459999993</v>
      </c>
      <c r="U20" s="21">
        <v>253</v>
      </c>
      <c r="V20" s="67">
        <v>91693107.349999994</v>
      </c>
      <c r="W20" s="21">
        <v>240</v>
      </c>
      <c r="X20" s="67">
        <v>86983904.159999996</v>
      </c>
      <c r="Y20" s="21">
        <v>257</v>
      </c>
      <c r="Z20" s="67">
        <v>93202426.450000003</v>
      </c>
      <c r="AA20" s="21">
        <v>53</v>
      </c>
      <c r="AB20" s="67">
        <v>19170101.379999999</v>
      </c>
      <c r="AC20" s="21">
        <v>7</v>
      </c>
      <c r="AD20" s="67">
        <v>2535516.33</v>
      </c>
      <c r="AE20" s="21">
        <v>14</v>
      </c>
      <c r="AF20" s="84">
        <v>5106732.2</v>
      </c>
    </row>
    <row r="21" spans="1:32" s="5" customFormat="1" x14ac:dyDescent="0.25">
      <c r="A21" s="21" t="s">
        <v>16</v>
      </c>
      <c r="B21" s="21">
        <v>1075</v>
      </c>
      <c r="C21" s="21">
        <v>1747</v>
      </c>
      <c r="D21" s="67">
        <v>416256618.18000001</v>
      </c>
      <c r="E21" s="67">
        <v>87.68</v>
      </c>
      <c r="F21" s="67">
        <v>57.35</v>
      </c>
      <c r="G21" s="67">
        <v>260</v>
      </c>
      <c r="H21" s="67">
        <v>48</v>
      </c>
      <c r="I21" s="67">
        <v>0.65</v>
      </c>
      <c r="J21" s="84">
        <v>1.1299999999999999</v>
      </c>
      <c r="K21" s="21">
        <v>10</v>
      </c>
      <c r="L21" s="67">
        <v>3848191.33</v>
      </c>
      <c r="M21" s="21">
        <v>22</v>
      </c>
      <c r="N21" s="67">
        <v>8505820.4800000004</v>
      </c>
      <c r="O21" s="21">
        <v>61</v>
      </c>
      <c r="P21" s="67">
        <v>23609688.039999999</v>
      </c>
      <c r="Q21" s="21">
        <v>100</v>
      </c>
      <c r="R21" s="67">
        <v>38586570.579999998</v>
      </c>
      <c r="S21" s="21">
        <v>179</v>
      </c>
      <c r="T21" s="67">
        <v>69389342.819999993</v>
      </c>
      <c r="U21" s="21">
        <v>203</v>
      </c>
      <c r="V21" s="67">
        <v>78692364.650000006</v>
      </c>
      <c r="W21" s="21">
        <v>229</v>
      </c>
      <c r="X21" s="67">
        <v>88709571.689999998</v>
      </c>
      <c r="Y21" s="21">
        <v>212</v>
      </c>
      <c r="Z21" s="67">
        <v>81974474.790000007</v>
      </c>
      <c r="AA21" s="21">
        <v>41</v>
      </c>
      <c r="AB21" s="67">
        <v>15941551.15</v>
      </c>
      <c r="AC21" s="21">
        <v>10</v>
      </c>
      <c r="AD21" s="67">
        <v>3891049.54</v>
      </c>
      <c r="AE21" s="21">
        <v>8</v>
      </c>
      <c r="AF21" s="84">
        <v>3107993.11</v>
      </c>
    </row>
    <row r="22" spans="1:32" s="5" customFormat="1" x14ac:dyDescent="0.25">
      <c r="A22" s="21" t="s">
        <v>17</v>
      </c>
      <c r="B22" s="21">
        <v>816</v>
      </c>
      <c r="C22" s="21">
        <v>1309</v>
      </c>
      <c r="D22" s="67">
        <v>335792524.56999999</v>
      </c>
      <c r="E22" s="67">
        <v>84.74</v>
      </c>
      <c r="F22" s="67">
        <v>55.66</v>
      </c>
      <c r="G22" s="67">
        <v>247</v>
      </c>
      <c r="H22" s="67">
        <v>56</v>
      </c>
      <c r="I22" s="67">
        <v>0.74</v>
      </c>
      <c r="J22" s="84">
        <v>1.1599999999999999</v>
      </c>
      <c r="K22" s="21">
        <v>11</v>
      </c>
      <c r="L22" s="67">
        <v>4501502.34</v>
      </c>
      <c r="M22" s="21">
        <v>31</v>
      </c>
      <c r="N22" s="67">
        <v>12683557.34</v>
      </c>
      <c r="O22" s="21">
        <v>42</v>
      </c>
      <c r="P22" s="67">
        <v>17309884.57</v>
      </c>
      <c r="Q22" s="21">
        <v>99</v>
      </c>
      <c r="R22" s="67">
        <v>40673973.32</v>
      </c>
      <c r="S22" s="21">
        <v>128</v>
      </c>
      <c r="T22" s="67">
        <v>52764737.159999996</v>
      </c>
      <c r="U22" s="21">
        <v>154</v>
      </c>
      <c r="V22" s="67">
        <v>63389449.710000001</v>
      </c>
      <c r="W22" s="21">
        <v>157</v>
      </c>
      <c r="X22" s="67">
        <v>64605262.729999997</v>
      </c>
      <c r="Y22" s="21">
        <v>150</v>
      </c>
      <c r="Z22" s="67">
        <v>61783480.719999999</v>
      </c>
      <c r="AA22" s="21">
        <v>28</v>
      </c>
      <c r="AB22" s="67">
        <v>11509853.01</v>
      </c>
      <c r="AC22" s="21">
        <v>5</v>
      </c>
      <c r="AD22" s="67">
        <v>2061318.44</v>
      </c>
      <c r="AE22" s="21">
        <v>11</v>
      </c>
      <c r="AF22" s="84">
        <v>4509505.2300000004</v>
      </c>
    </row>
    <row r="23" spans="1:32" s="5" customFormat="1" x14ac:dyDescent="0.25">
      <c r="A23" s="21" t="s">
        <v>18</v>
      </c>
      <c r="B23" s="21">
        <v>752</v>
      </c>
      <c r="C23" s="21">
        <v>1182</v>
      </c>
      <c r="D23" s="67">
        <v>328762444.07999998</v>
      </c>
      <c r="E23" s="67">
        <v>85.11</v>
      </c>
      <c r="F23" s="67">
        <v>56.23</v>
      </c>
      <c r="G23" s="67">
        <v>251</v>
      </c>
      <c r="H23" s="67">
        <v>51</v>
      </c>
      <c r="I23" s="67">
        <v>0.73</v>
      </c>
      <c r="J23" s="84">
        <v>1.1299999999999999</v>
      </c>
      <c r="K23" s="21">
        <v>8</v>
      </c>
      <c r="L23" s="67">
        <v>3499622.98</v>
      </c>
      <c r="M23" s="21">
        <v>23</v>
      </c>
      <c r="N23" s="67">
        <v>10105079.140000001</v>
      </c>
      <c r="O23" s="21">
        <v>50</v>
      </c>
      <c r="P23" s="67">
        <v>21846873.75</v>
      </c>
      <c r="Q23" s="21">
        <v>86</v>
      </c>
      <c r="R23" s="67">
        <v>37661959.960000001</v>
      </c>
      <c r="S23" s="21">
        <v>120</v>
      </c>
      <c r="T23" s="67">
        <v>52311011.149999999</v>
      </c>
      <c r="U23" s="21">
        <v>146</v>
      </c>
      <c r="V23" s="67">
        <v>63920033.270000003</v>
      </c>
      <c r="W23" s="21">
        <v>149</v>
      </c>
      <c r="X23" s="67">
        <v>65168237.93</v>
      </c>
      <c r="Y23" s="21">
        <v>133</v>
      </c>
      <c r="Z23" s="67">
        <v>58085312.390000001</v>
      </c>
      <c r="AA23" s="21">
        <v>24</v>
      </c>
      <c r="AB23" s="67">
        <v>10495753.82</v>
      </c>
      <c r="AC23" s="21">
        <v>4</v>
      </c>
      <c r="AD23" s="67">
        <v>1757064.93</v>
      </c>
      <c r="AE23" s="21">
        <v>9</v>
      </c>
      <c r="AF23" s="84">
        <v>3911494.76</v>
      </c>
    </row>
    <row r="24" spans="1:32" s="5" customFormat="1" x14ac:dyDescent="0.25">
      <c r="A24" s="21" t="s">
        <v>19</v>
      </c>
      <c r="B24" s="21">
        <v>650</v>
      </c>
      <c r="C24" s="21">
        <v>1035</v>
      </c>
      <c r="D24" s="67">
        <v>300566926.63999999</v>
      </c>
      <c r="E24" s="67">
        <v>84.84</v>
      </c>
      <c r="F24" s="67">
        <v>59.16</v>
      </c>
      <c r="G24" s="67">
        <v>240</v>
      </c>
      <c r="H24" s="67">
        <v>51</v>
      </c>
      <c r="I24" s="67">
        <v>0.75</v>
      </c>
      <c r="J24" s="84">
        <v>1.1599999999999999</v>
      </c>
      <c r="K24" s="21">
        <v>7</v>
      </c>
      <c r="L24" s="67">
        <v>3221461.29</v>
      </c>
      <c r="M24" s="21">
        <v>19</v>
      </c>
      <c r="N24" s="67">
        <v>8760416.1899999995</v>
      </c>
      <c r="O24" s="21">
        <v>47</v>
      </c>
      <c r="P24" s="67">
        <v>21673317.800000001</v>
      </c>
      <c r="Q24" s="21">
        <v>71</v>
      </c>
      <c r="R24" s="67">
        <v>32859717.239999998</v>
      </c>
      <c r="S24" s="21">
        <v>106</v>
      </c>
      <c r="T24" s="67">
        <v>48979256.859999999</v>
      </c>
      <c r="U24" s="21">
        <v>124</v>
      </c>
      <c r="V24" s="67">
        <v>57314050.140000001</v>
      </c>
      <c r="W24" s="21">
        <v>130</v>
      </c>
      <c r="X24" s="67">
        <v>60101392.240000002</v>
      </c>
      <c r="Y24" s="21">
        <v>108</v>
      </c>
      <c r="Z24" s="67">
        <v>49999353.840000004</v>
      </c>
      <c r="AA24" s="21">
        <v>22</v>
      </c>
      <c r="AB24" s="67">
        <v>10234526.77</v>
      </c>
      <c r="AC24" s="21">
        <v>5</v>
      </c>
      <c r="AD24" s="67">
        <v>2349834.59</v>
      </c>
      <c r="AE24" s="21">
        <v>11</v>
      </c>
      <c r="AF24" s="84">
        <v>5073599.68</v>
      </c>
    </row>
    <row r="25" spans="1:32" s="5" customFormat="1" x14ac:dyDescent="0.25">
      <c r="A25" s="21" t="s">
        <v>20</v>
      </c>
      <c r="B25" s="21">
        <v>576</v>
      </c>
      <c r="C25" s="21">
        <v>904</v>
      </c>
      <c r="D25" s="67">
        <v>280588487.73000002</v>
      </c>
      <c r="E25" s="67">
        <v>86.19</v>
      </c>
      <c r="F25" s="67">
        <v>59.85</v>
      </c>
      <c r="G25" s="67">
        <v>246</v>
      </c>
      <c r="H25" s="67">
        <v>47</v>
      </c>
      <c r="I25" s="67">
        <v>0.73</v>
      </c>
      <c r="J25" s="84">
        <v>1.19</v>
      </c>
      <c r="K25" s="21">
        <v>5</v>
      </c>
      <c r="L25" s="67">
        <v>2453848.85</v>
      </c>
      <c r="M25" s="21">
        <v>19</v>
      </c>
      <c r="N25" s="67">
        <v>9222814.1600000001</v>
      </c>
      <c r="O25" s="21">
        <v>42</v>
      </c>
      <c r="P25" s="67">
        <v>20458168.140000001</v>
      </c>
      <c r="Q25" s="21">
        <v>50</v>
      </c>
      <c r="R25" s="67">
        <v>24309159.34</v>
      </c>
      <c r="S25" s="21">
        <v>81</v>
      </c>
      <c r="T25" s="67">
        <v>39528894.68</v>
      </c>
      <c r="U25" s="21">
        <v>127</v>
      </c>
      <c r="V25" s="67">
        <v>61759274.729999997</v>
      </c>
      <c r="W25" s="21">
        <v>125</v>
      </c>
      <c r="X25" s="67">
        <v>60962782.25</v>
      </c>
      <c r="Y25" s="21">
        <v>92</v>
      </c>
      <c r="Z25" s="67">
        <v>44840733.880000003</v>
      </c>
      <c r="AA25" s="21">
        <v>21</v>
      </c>
      <c r="AB25" s="67">
        <v>10212710.949999999</v>
      </c>
      <c r="AC25" s="21">
        <v>3</v>
      </c>
      <c r="AD25" s="67">
        <v>1465779.68</v>
      </c>
      <c r="AE25" s="21">
        <v>11</v>
      </c>
      <c r="AF25" s="84">
        <v>5374321.0700000003</v>
      </c>
    </row>
    <row r="26" spans="1:32" s="5" customFormat="1" x14ac:dyDescent="0.25">
      <c r="A26" s="21" t="s">
        <v>21</v>
      </c>
      <c r="B26" s="21">
        <v>3771</v>
      </c>
      <c r="C26" s="21">
        <v>5495</v>
      </c>
      <c r="D26" s="67">
        <v>2524210563.6900001</v>
      </c>
      <c r="E26" s="67">
        <v>83.89</v>
      </c>
      <c r="F26" s="67">
        <v>58.66</v>
      </c>
      <c r="G26" s="67">
        <v>220</v>
      </c>
      <c r="H26" s="67">
        <v>48</v>
      </c>
      <c r="I26" s="67">
        <v>0.84</v>
      </c>
      <c r="J26" s="84">
        <v>1.3</v>
      </c>
      <c r="K26" s="21">
        <v>58</v>
      </c>
      <c r="L26" s="67">
        <v>40544530.030000001</v>
      </c>
      <c r="M26" s="21">
        <v>168</v>
      </c>
      <c r="N26" s="67">
        <v>115094124.92</v>
      </c>
      <c r="O26" s="21">
        <v>282</v>
      </c>
      <c r="P26" s="67">
        <v>190464370.18000001</v>
      </c>
      <c r="Q26" s="21">
        <v>456</v>
      </c>
      <c r="R26" s="67">
        <v>310069595.93000001</v>
      </c>
      <c r="S26" s="21">
        <v>601</v>
      </c>
      <c r="T26" s="67">
        <v>405723671.86000001</v>
      </c>
      <c r="U26" s="21">
        <v>712</v>
      </c>
      <c r="V26" s="67">
        <v>472919654.35000002</v>
      </c>
      <c r="W26" s="21">
        <v>649</v>
      </c>
      <c r="X26" s="67">
        <v>431326924.16000003</v>
      </c>
      <c r="Y26" s="21">
        <v>580</v>
      </c>
      <c r="Z26" s="67">
        <v>380065081.37</v>
      </c>
      <c r="AA26" s="21">
        <v>125</v>
      </c>
      <c r="AB26" s="67">
        <v>81482352</v>
      </c>
      <c r="AC26" s="21">
        <v>36</v>
      </c>
      <c r="AD26" s="67">
        <v>22923445.460000001</v>
      </c>
      <c r="AE26" s="21">
        <v>104</v>
      </c>
      <c r="AF26" s="84">
        <v>73596813.430000007</v>
      </c>
    </row>
    <row r="27" spans="1:32" s="5" customFormat="1" x14ac:dyDescent="0.25">
      <c r="A27" s="21" t="s">
        <v>22</v>
      </c>
      <c r="B27" s="21">
        <v>848</v>
      </c>
      <c r="C27" s="21">
        <v>1075</v>
      </c>
      <c r="D27" s="67">
        <v>1026501083.79</v>
      </c>
      <c r="E27" s="67">
        <v>83.05</v>
      </c>
      <c r="F27" s="67">
        <v>61.52</v>
      </c>
      <c r="G27" s="67">
        <v>195</v>
      </c>
      <c r="H27" s="67">
        <v>45</v>
      </c>
      <c r="I27" s="67">
        <v>1.03</v>
      </c>
      <c r="J27" s="84">
        <v>1.51</v>
      </c>
      <c r="K27" s="21">
        <v>11</v>
      </c>
      <c r="L27" s="67">
        <v>13449299.550000001</v>
      </c>
      <c r="M27" s="21">
        <v>51</v>
      </c>
      <c r="N27" s="67">
        <v>61248097.43</v>
      </c>
      <c r="O27" s="21">
        <v>90</v>
      </c>
      <c r="P27" s="67">
        <v>107099889.31999999</v>
      </c>
      <c r="Q27" s="21">
        <v>121</v>
      </c>
      <c r="R27" s="67">
        <v>145836346.81999999</v>
      </c>
      <c r="S27" s="21">
        <v>142</v>
      </c>
      <c r="T27" s="67">
        <v>172524305.65000001</v>
      </c>
      <c r="U27" s="21">
        <v>158</v>
      </c>
      <c r="V27" s="67">
        <v>193324137.91999999</v>
      </c>
      <c r="W27" s="21">
        <v>115</v>
      </c>
      <c r="X27" s="67">
        <v>139795192.31999999</v>
      </c>
      <c r="Y27" s="21">
        <v>99</v>
      </c>
      <c r="Z27" s="67">
        <v>118593340.51000001</v>
      </c>
      <c r="AA27" s="21">
        <v>18</v>
      </c>
      <c r="AB27" s="67">
        <v>21048529.93</v>
      </c>
      <c r="AC27" s="21">
        <v>5</v>
      </c>
      <c r="AD27" s="67">
        <v>6310712.0700000003</v>
      </c>
      <c r="AE27" s="21">
        <v>38</v>
      </c>
      <c r="AF27" s="84">
        <v>47271232.270000003</v>
      </c>
    </row>
    <row r="28" spans="1:32" s="5" customFormat="1" x14ac:dyDescent="0.25">
      <c r="A28" s="21" t="s">
        <v>23</v>
      </c>
      <c r="B28" s="21">
        <v>353</v>
      </c>
      <c r="C28" s="21">
        <v>419</v>
      </c>
      <c r="D28" s="67">
        <v>607895114.01999998</v>
      </c>
      <c r="E28" s="67">
        <v>83.7</v>
      </c>
      <c r="F28" s="67">
        <v>68.180000000000007</v>
      </c>
      <c r="G28" s="67">
        <v>179</v>
      </c>
      <c r="H28" s="67">
        <v>43</v>
      </c>
      <c r="I28" s="67">
        <v>1.0900000000000001</v>
      </c>
      <c r="J28" s="84">
        <v>1.57</v>
      </c>
      <c r="K28" s="21">
        <v>7</v>
      </c>
      <c r="L28" s="67">
        <v>12457382.51</v>
      </c>
      <c r="M28" s="21">
        <v>26</v>
      </c>
      <c r="N28" s="67">
        <v>45508785.539999999</v>
      </c>
      <c r="O28" s="21">
        <v>34</v>
      </c>
      <c r="P28" s="67">
        <v>58678226.780000001</v>
      </c>
      <c r="Q28" s="21">
        <v>58</v>
      </c>
      <c r="R28" s="67">
        <v>99141478.219999999</v>
      </c>
      <c r="S28" s="21">
        <v>61</v>
      </c>
      <c r="T28" s="67">
        <v>104911525.62</v>
      </c>
      <c r="U28" s="21">
        <v>57</v>
      </c>
      <c r="V28" s="67">
        <v>98000192.730000004</v>
      </c>
      <c r="W28" s="21">
        <v>41</v>
      </c>
      <c r="X28" s="67">
        <v>70875054.170000002</v>
      </c>
      <c r="Y28" s="21">
        <v>41</v>
      </c>
      <c r="Z28" s="67">
        <v>69212207.560000002</v>
      </c>
      <c r="AA28" s="21">
        <v>6</v>
      </c>
      <c r="AB28" s="67">
        <v>10657046.48</v>
      </c>
      <c r="AC28" s="21">
        <v>2</v>
      </c>
      <c r="AD28" s="67">
        <v>3664668.82</v>
      </c>
      <c r="AE28" s="21">
        <v>20</v>
      </c>
      <c r="AF28" s="84">
        <v>34788545.590000004</v>
      </c>
    </row>
    <row r="29" spans="1:32" s="5" customFormat="1" x14ac:dyDescent="0.25">
      <c r="A29" s="21" t="s">
        <v>24</v>
      </c>
      <c r="B29" s="21">
        <v>305</v>
      </c>
      <c r="C29" s="21">
        <v>336</v>
      </c>
      <c r="D29" s="67">
        <v>728119679.11000001</v>
      </c>
      <c r="E29" s="67">
        <v>83.02</v>
      </c>
      <c r="F29" s="67">
        <v>53.54</v>
      </c>
      <c r="G29" s="67">
        <v>161</v>
      </c>
      <c r="H29" s="67">
        <v>41</v>
      </c>
      <c r="I29" s="67">
        <v>1.1499999999999999</v>
      </c>
      <c r="J29" s="84">
        <v>1.7</v>
      </c>
      <c r="K29" s="21">
        <v>11</v>
      </c>
      <c r="L29" s="67">
        <v>24831554.449999999</v>
      </c>
      <c r="M29" s="21">
        <v>22</v>
      </c>
      <c r="N29" s="67">
        <v>50376554.969999999</v>
      </c>
      <c r="O29" s="21">
        <v>26</v>
      </c>
      <c r="P29" s="67">
        <v>62009560.310000002</v>
      </c>
      <c r="Q29" s="21">
        <v>69</v>
      </c>
      <c r="R29" s="67">
        <v>164347918.06</v>
      </c>
      <c r="S29" s="21">
        <v>63</v>
      </c>
      <c r="T29" s="67">
        <v>151245425.37</v>
      </c>
      <c r="U29" s="21">
        <v>42</v>
      </c>
      <c r="V29" s="67">
        <v>102350761.84</v>
      </c>
      <c r="W29" s="21">
        <v>33</v>
      </c>
      <c r="X29" s="67">
        <v>79729503.379999995</v>
      </c>
      <c r="Y29" s="21">
        <v>21</v>
      </c>
      <c r="Z29" s="67">
        <v>49641685.490000002</v>
      </c>
      <c r="AA29" s="21">
        <v>6</v>
      </c>
      <c r="AB29" s="67">
        <v>15345817.369999999</v>
      </c>
      <c r="AC29" s="21">
        <v>4</v>
      </c>
      <c r="AD29" s="67">
        <v>9014356.4800000004</v>
      </c>
      <c r="AE29" s="21">
        <v>8</v>
      </c>
      <c r="AF29" s="84">
        <v>19226541.390000001</v>
      </c>
    </row>
    <row r="30" spans="1:32" s="5" customFormat="1" x14ac:dyDescent="0.25">
      <c r="A30" s="21" t="s">
        <v>25</v>
      </c>
      <c r="B30" s="21">
        <v>313</v>
      </c>
      <c r="C30" s="21">
        <v>344</v>
      </c>
      <c r="D30" s="67">
        <v>1932986549.72</v>
      </c>
      <c r="E30" s="67">
        <v>83.91</v>
      </c>
      <c r="F30" s="67">
        <v>50.78</v>
      </c>
      <c r="G30" s="67">
        <v>141</v>
      </c>
      <c r="H30" s="67">
        <v>47</v>
      </c>
      <c r="I30" s="67">
        <v>1.29</v>
      </c>
      <c r="J30" s="84">
        <v>1.86</v>
      </c>
      <c r="K30" s="21">
        <v>13</v>
      </c>
      <c r="L30" s="67">
        <v>60214436.469999999</v>
      </c>
      <c r="M30" s="21">
        <v>28</v>
      </c>
      <c r="N30" s="67">
        <v>175025947.86000001</v>
      </c>
      <c r="O30" s="21">
        <v>34</v>
      </c>
      <c r="P30" s="67">
        <v>192491684.56999999</v>
      </c>
      <c r="Q30" s="21">
        <v>57</v>
      </c>
      <c r="R30" s="67">
        <v>384623355.94999999</v>
      </c>
      <c r="S30" s="21">
        <v>75</v>
      </c>
      <c r="T30" s="67">
        <v>452963499.36000001</v>
      </c>
      <c r="U30" s="21">
        <v>49</v>
      </c>
      <c r="V30" s="67">
        <v>344795636.54000002</v>
      </c>
      <c r="W30" s="21">
        <v>29</v>
      </c>
      <c r="X30" s="67">
        <v>174169491.40000001</v>
      </c>
      <c r="Y30" s="21">
        <v>9</v>
      </c>
      <c r="Z30" s="67">
        <v>36872067.82</v>
      </c>
      <c r="AA30" s="21">
        <v>3</v>
      </c>
      <c r="AB30" s="67">
        <v>16297649.35</v>
      </c>
      <c r="AC30" s="21">
        <v>6</v>
      </c>
      <c r="AD30" s="67">
        <v>36017683.240000002</v>
      </c>
      <c r="AE30" s="21">
        <v>10</v>
      </c>
      <c r="AF30" s="84">
        <v>59515097.159999996</v>
      </c>
    </row>
    <row r="31" spans="1:32" x14ac:dyDescent="0.25">
      <c r="A31" s="22"/>
      <c r="B31" s="22">
        <v>229224</v>
      </c>
      <c r="C31" s="22">
        <v>364755</v>
      </c>
      <c r="D31" s="85">
        <v>28764663174.18</v>
      </c>
      <c r="E31" s="85">
        <v>77.27</v>
      </c>
      <c r="F31" s="85">
        <v>50.32</v>
      </c>
      <c r="G31" s="85">
        <v>218</v>
      </c>
      <c r="H31" s="85">
        <v>71.2</v>
      </c>
      <c r="I31" s="85">
        <v>0.79</v>
      </c>
      <c r="J31" s="86">
        <v>1.1399999999999999</v>
      </c>
      <c r="K31" s="22">
        <v>36324</v>
      </c>
      <c r="L31" s="85">
        <v>792616616.20000005</v>
      </c>
      <c r="M31" s="22">
        <v>30653</v>
      </c>
      <c r="N31" s="85">
        <v>2037843294.1300001</v>
      </c>
      <c r="O31" s="22">
        <v>31392</v>
      </c>
      <c r="P31" s="85">
        <v>3133101244.5500002</v>
      </c>
      <c r="Q31" s="22">
        <v>31655</v>
      </c>
      <c r="R31" s="85">
        <v>4375083766.5200005</v>
      </c>
      <c r="S31" s="22">
        <v>30339</v>
      </c>
      <c r="T31" s="85">
        <v>5049824059.6300001</v>
      </c>
      <c r="U31" s="22">
        <v>27193</v>
      </c>
      <c r="V31" s="85">
        <v>4914557049.5699997</v>
      </c>
      <c r="W31" s="22">
        <v>23867</v>
      </c>
      <c r="X31" s="85">
        <v>4399027862.8500004</v>
      </c>
      <c r="Y31" s="22">
        <v>14998</v>
      </c>
      <c r="Z31" s="85">
        <v>3133902938.6300001</v>
      </c>
      <c r="AA31" s="22">
        <v>1594</v>
      </c>
      <c r="AB31" s="85">
        <v>445235663.89999998</v>
      </c>
      <c r="AC31" s="22">
        <v>483</v>
      </c>
      <c r="AD31" s="85">
        <v>161074745.19</v>
      </c>
      <c r="AE31" s="22">
        <v>726</v>
      </c>
      <c r="AF31" s="86">
        <v>322395933.00999999</v>
      </c>
    </row>
    <row r="32" spans="1:32" x14ac:dyDescent="0.25">
      <c r="A32" s="1"/>
    </row>
    <row r="33" spans="1:15" x14ac:dyDescent="0.25">
      <c r="A33" s="3"/>
    </row>
    <row r="34" spans="1:15" x14ac:dyDescent="0.25">
      <c r="A34" s="3"/>
    </row>
    <row r="36" spans="1:15" x14ac:dyDescent="0.2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2"/>
  <sheetViews>
    <sheetView showGridLines="0" topLeftCell="Y1" workbookViewId="0">
      <selection activeCell="B6" sqref="B6:AF31"/>
    </sheetView>
  </sheetViews>
  <sheetFormatPr defaultColWidth="11.42578125" defaultRowHeight="15" x14ac:dyDescent="0.25"/>
  <cols>
    <col min="1" max="1" width="34.2851562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60" x14ac:dyDescent="0.25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2" x14ac:dyDescent="0.25">
      <c r="A6" s="38" t="s">
        <v>1</v>
      </c>
      <c r="B6" s="21">
        <v>37167</v>
      </c>
      <c r="C6" s="21">
        <v>60516</v>
      </c>
      <c r="D6" s="67">
        <v>429024132.35000002</v>
      </c>
      <c r="E6" s="67">
        <v>29.23</v>
      </c>
      <c r="F6" s="67">
        <v>13.09</v>
      </c>
      <c r="G6" s="67">
        <v>73</v>
      </c>
      <c r="H6" s="67">
        <v>180</v>
      </c>
      <c r="I6" s="67">
        <v>0.95</v>
      </c>
      <c r="J6" s="84">
        <v>0.71</v>
      </c>
      <c r="K6" s="21">
        <v>26520</v>
      </c>
      <c r="L6" s="67">
        <v>236799068.08000001</v>
      </c>
      <c r="M6" s="21">
        <v>7772</v>
      </c>
      <c r="N6" s="67">
        <v>135073992.34</v>
      </c>
      <c r="O6" s="21">
        <v>2079</v>
      </c>
      <c r="P6" s="67">
        <v>41032900.799999997</v>
      </c>
      <c r="Q6" s="21">
        <v>522</v>
      </c>
      <c r="R6" s="67">
        <v>10845152.24</v>
      </c>
      <c r="S6" s="21">
        <v>152</v>
      </c>
      <c r="T6" s="67">
        <v>3189726.87</v>
      </c>
      <c r="U6" s="21">
        <v>37</v>
      </c>
      <c r="V6" s="67">
        <v>800473.72</v>
      </c>
      <c r="W6" s="21">
        <v>12</v>
      </c>
      <c r="X6" s="67">
        <v>272051.84000000003</v>
      </c>
      <c r="Y6" s="21">
        <v>3</v>
      </c>
      <c r="Z6" s="67">
        <v>72555.03</v>
      </c>
      <c r="AA6" s="21">
        <v>2</v>
      </c>
      <c r="AB6" s="67">
        <v>34806.589999999997</v>
      </c>
      <c r="AC6" s="21">
        <v>2</v>
      </c>
      <c r="AD6" s="67">
        <v>37350.74</v>
      </c>
      <c r="AE6" s="21">
        <v>66</v>
      </c>
      <c r="AF6" s="84">
        <v>866054.1</v>
      </c>
    </row>
    <row r="7" spans="1:32" x14ac:dyDescent="0.25">
      <c r="A7" s="38" t="s">
        <v>2</v>
      </c>
      <c r="B7" s="21">
        <v>33393</v>
      </c>
      <c r="C7" s="21">
        <v>52595</v>
      </c>
      <c r="D7" s="67">
        <v>1253857746.95</v>
      </c>
      <c r="E7" s="67">
        <v>50.99</v>
      </c>
      <c r="F7" s="67">
        <v>27.15</v>
      </c>
      <c r="G7" s="67">
        <v>138</v>
      </c>
      <c r="H7" s="67">
        <v>142</v>
      </c>
      <c r="I7" s="67">
        <v>0.85</v>
      </c>
      <c r="J7" s="84">
        <v>0.87</v>
      </c>
      <c r="K7" s="21">
        <v>4414</v>
      </c>
      <c r="L7" s="67">
        <v>150228376.16</v>
      </c>
      <c r="M7" s="21">
        <v>10780</v>
      </c>
      <c r="N7" s="67">
        <v>392236809.75</v>
      </c>
      <c r="O7" s="21">
        <v>8125</v>
      </c>
      <c r="P7" s="67">
        <v>308081095.35000002</v>
      </c>
      <c r="Q7" s="21">
        <v>4787</v>
      </c>
      <c r="R7" s="67">
        <v>188254051.19999999</v>
      </c>
      <c r="S7" s="21">
        <v>2551</v>
      </c>
      <c r="T7" s="67">
        <v>101905732.18000001</v>
      </c>
      <c r="U7" s="21">
        <v>1594</v>
      </c>
      <c r="V7" s="67">
        <v>65797820.719999999</v>
      </c>
      <c r="W7" s="21">
        <v>822</v>
      </c>
      <c r="X7" s="67">
        <v>34126011.869999997</v>
      </c>
      <c r="Y7" s="21">
        <v>249</v>
      </c>
      <c r="Z7" s="67">
        <v>10474592.49</v>
      </c>
      <c r="AA7" s="21">
        <v>21</v>
      </c>
      <c r="AB7" s="67">
        <v>900469.76000000001</v>
      </c>
      <c r="AC7" s="21">
        <v>7</v>
      </c>
      <c r="AD7" s="67">
        <v>275397.05</v>
      </c>
      <c r="AE7" s="21">
        <v>43</v>
      </c>
      <c r="AF7" s="84">
        <v>1577390.42</v>
      </c>
    </row>
    <row r="8" spans="1:32" x14ac:dyDescent="0.25">
      <c r="A8" s="38" t="s">
        <v>3</v>
      </c>
      <c r="B8" s="21">
        <v>32262</v>
      </c>
      <c r="C8" s="21">
        <v>50086</v>
      </c>
      <c r="D8" s="67">
        <v>2010254901.8499999</v>
      </c>
      <c r="E8" s="67">
        <v>64.73</v>
      </c>
      <c r="F8" s="67">
        <v>37.75</v>
      </c>
      <c r="G8" s="67">
        <v>187</v>
      </c>
      <c r="H8" s="67">
        <v>116</v>
      </c>
      <c r="I8" s="67">
        <v>0.78</v>
      </c>
      <c r="J8" s="84">
        <v>0.94</v>
      </c>
      <c r="K8" s="21">
        <v>859</v>
      </c>
      <c r="L8" s="67">
        <v>51574946.409999996</v>
      </c>
      <c r="M8" s="21">
        <v>5153</v>
      </c>
      <c r="N8" s="67">
        <v>313848349.26999998</v>
      </c>
      <c r="O8" s="21">
        <v>7284</v>
      </c>
      <c r="P8" s="67">
        <v>447947713.02999997</v>
      </c>
      <c r="Q8" s="21">
        <v>6507</v>
      </c>
      <c r="R8" s="67">
        <v>406848405.69</v>
      </c>
      <c r="S8" s="21">
        <v>4998</v>
      </c>
      <c r="T8" s="67">
        <v>315066353.18000001</v>
      </c>
      <c r="U8" s="21">
        <v>3679</v>
      </c>
      <c r="V8" s="67">
        <v>234181326.30000001</v>
      </c>
      <c r="W8" s="21">
        <v>2657</v>
      </c>
      <c r="X8" s="67">
        <v>169043813.78999999</v>
      </c>
      <c r="Y8" s="21">
        <v>1002</v>
      </c>
      <c r="Z8" s="67">
        <v>63986581.68</v>
      </c>
      <c r="AA8" s="21">
        <v>64</v>
      </c>
      <c r="AB8" s="67">
        <v>4002994.51</v>
      </c>
      <c r="AC8" s="21">
        <v>23</v>
      </c>
      <c r="AD8" s="67">
        <v>1512995.28</v>
      </c>
      <c r="AE8" s="21">
        <v>36</v>
      </c>
      <c r="AF8" s="84">
        <v>2241422.71</v>
      </c>
    </row>
    <row r="9" spans="1:32" x14ac:dyDescent="0.25">
      <c r="A9" s="38" t="s">
        <v>4</v>
      </c>
      <c r="B9" s="21">
        <v>28333</v>
      </c>
      <c r="C9" s="21">
        <v>44428</v>
      </c>
      <c r="D9" s="67">
        <v>2469606262.1599998</v>
      </c>
      <c r="E9" s="67">
        <v>71.63</v>
      </c>
      <c r="F9" s="67">
        <v>44.46</v>
      </c>
      <c r="G9" s="67">
        <v>219</v>
      </c>
      <c r="H9" s="67">
        <v>103</v>
      </c>
      <c r="I9" s="67">
        <v>0.7</v>
      </c>
      <c r="J9" s="84">
        <v>0.96</v>
      </c>
      <c r="K9" s="21">
        <v>289</v>
      </c>
      <c r="L9" s="67">
        <v>24449213.399999999</v>
      </c>
      <c r="M9" s="21">
        <v>2220</v>
      </c>
      <c r="N9" s="67">
        <v>191003360.59</v>
      </c>
      <c r="O9" s="21">
        <v>4794</v>
      </c>
      <c r="P9" s="67">
        <v>413927678.42000002</v>
      </c>
      <c r="Q9" s="21">
        <v>5691</v>
      </c>
      <c r="R9" s="67">
        <v>494964163.01999998</v>
      </c>
      <c r="S9" s="21">
        <v>5028</v>
      </c>
      <c r="T9" s="67">
        <v>438100945.62</v>
      </c>
      <c r="U9" s="21">
        <v>4504</v>
      </c>
      <c r="V9" s="67">
        <v>394499252.75</v>
      </c>
      <c r="W9" s="21">
        <v>3798</v>
      </c>
      <c r="X9" s="67">
        <v>334109833.99000001</v>
      </c>
      <c r="Y9" s="21">
        <v>1821</v>
      </c>
      <c r="Z9" s="67">
        <v>162174027.50999999</v>
      </c>
      <c r="AA9" s="21">
        <v>104</v>
      </c>
      <c r="AB9" s="67">
        <v>9078697.8599999994</v>
      </c>
      <c r="AC9" s="21">
        <v>37</v>
      </c>
      <c r="AD9" s="67">
        <v>3208830.63</v>
      </c>
      <c r="AE9" s="21">
        <v>47</v>
      </c>
      <c r="AF9" s="84">
        <v>4090258.37</v>
      </c>
    </row>
    <row r="10" spans="1:32" x14ac:dyDescent="0.25">
      <c r="A10" s="38" t="s">
        <v>5</v>
      </c>
      <c r="B10" s="21">
        <v>21593</v>
      </c>
      <c r="C10" s="21">
        <v>34586</v>
      </c>
      <c r="D10" s="67">
        <v>2419108473.8899999</v>
      </c>
      <c r="E10" s="67">
        <v>75.27</v>
      </c>
      <c r="F10" s="67">
        <v>48.58</v>
      </c>
      <c r="G10" s="67">
        <v>237</v>
      </c>
      <c r="H10" s="67">
        <v>97</v>
      </c>
      <c r="I10" s="67">
        <v>0.67</v>
      </c>
      <c r="J10" s="84">
        <v>0.94</v>
      </c>
      <c r="K10" s="21">
        <v>139</v>
      </c>
      <c r="L10" s="67">
        <v>15361810.33</v>
      </c>
      <c r="M10" s="21">
        <v>955</v>
      </c>
      <c r="N10" s="67">
        <v>106122846.87</v>
      </c>
      <c r="O10" s="21">
        <v>2689</v>
      </c>
      <c r="P10" s="67">
        <v>299876913.67000002</v>
      </c>
      <c r="Q10" s="21">
        <v>3891</v>
      </c>
      <c r="R10" s="67">
        <v>435247516.55000001</v>
      </c>
      <c r="S10" s="21">
        <v>4265</v>
      </c>
      <c r="T10" s="67">
        <v>477888776.63</v>
      </c>
      <c r="U10" s="21">
        <v>3750</v>
      </c>
      <c r="V10" s="67">
        <v>420679014.14999998</v>
      </c>
      <c r="W10" s="21">
        <v>3597</v>
      </c>
      <c r="X10" s="67">
        <v>403492993.62</v>
      </c>
      <c r="Y10" s="21">
        <v>2104</v>
      </c>
      <c r="Z10" s="67">
        <v>237383324.93000001</v>
      </c>
      <c r="AA10" s="21">
        <v>122</v>
      </c>
      <c r="AB10" s="67">
        <v>13896665.68</v>
      </c>
      <c r="AC10" s="21">
        <v>41</v>
      </c>
      <c r="AD10" s="67">
        <v>4614230.6399999997</v>
      </c>
      <c r="AE10" s="21">
        <v>40</v>
      </c>
      <c r="AF10" s="84">
        <v>4544380.82</v>
      </c>
    </row>
    <row r="11" spans="1:32" x14ac:dyDescent="0.25">
      <c r="A11" s="38" t="s">
        <v>6</v>
      </c>
      <c r="B11" s="21">
        <v>16148</v>
      </c>
      <c r="C11" s="21">
        <v>26443</v>
      </c>
      <c r="D11" s="67">
        <v>2210322896.3299999</v>
      </c>
      <c r="E11" s="67">
        <v>78.45</v>
      </c>
      <c r="F11" s="67">
        <v>51.24</v>
      </c>
      <c r="G11" s="67">
        <v>251</v>
      </c>
      <c r="H11" s="67">
        <v>88</v>
      </c>
      <c r="I11" s="67">
        <v>0.62</v>
      </c>
      <c r="J11" s="84">
        <v>0.96</v>
      </c>
      <c r="K11" s="21">
        <v>64</v>
      </c>
      <c r="L11" s="67">
        <v>8664294.2699999996</v>
      </c>
      <c r="M11" s="21">
        <v>521</v>
      </c>
      <c r="N11" s="67">
        <v>70836590.099999994</v>
      </c>
      <c r="O11" s="21">
        <v>1494</v>
      </c>
      <c r="P11" s="67">
        <v>204023379.19</v>
      </c>
      <c r="Q11" s="21">
        <v>2636</v>
      </c>
      <c r="R11" s="67">
        <v>360491182.44</v>
      </c>
      <c r="S11" s="21">
        <v>3222</v>
      </c>
      <c r="T11" s="67">
        <v>440991121.74000001</v>
      </c>
      <c r="U11" s="21">
        <v>2999</v>
      </c>
      <c r="V11" s="67">
        <v>410854137.83999997</v>
      </c>
      <c r="W11" s="21">
        <v>2945</v>
      </c>
      <c r="X11" s="67">
        <v>403598542.06999999</v>
      </c>
      <c r="Y11" s="21">
        <v>1999</v>
      </c>
      <c r="Z11" s="67">
        <v>273781401.04000002</v>
      </c>
      <c r="AA11" s="21">
        <v>167</v>
      </c>
      <c r="AB11" s="67">
        <v>23044806.309999999</v>
      </c>
      <c r="AC11" s="21">
        <v>53</v>
      </c>
      <c r="AD11" s="67">
        <v>7412961.1699999999</v>
      </c>
      <c r="AE11" s="21">
        <v>48</v>
      </c>
      <c r="AF11" s="84">
        <v>6624480.1600000001</v>
      </c>
    </row>
    <row r="12" spans="1:32" x14ac:dyDescent="0.25">
      <c r="A12" s="38" t="s">
        <v>7</v>
      </c>
      <c r="B12" s="21">
        <v>11044</v>
      </c>
      <c r="C12" s="21">
        <v>18542</v>
      </c>
      <c r="D12" s="67">
        <v>1786626037.9200001</v>
      </c>
      <c r="E12" s="67">
        <v>79.75</v>
      </c>
      <c r="F12" s="67">
        <v>52.21</v>
      </c>
      <c r="G12" s="67">
        <v>256</v>
      </c>
      <c r="H12" s="67">
        <v>84</v>
      </c>
      <c r="I12" s="67">
        <v>0.61</v>
      </c>
      <c r="J12" s="84">
        <v>0.93</v>
      </c>
      <c r="K12" s="21">
        <v>49</v>
      </c>
      <c r="L12" s="67">
        <v>7870658.8799999999</v>
      </c>
      <c r="M12" s="21">
        <v>292</v>
      </c>
      <c r="N12" s="67">
        <v>47000551.469999999</v>
      </c>
      <c r="O12" s="21">
        <v>866</v>
      </c>
      <c r="P12" s="67">
        <v>139632752.02000001</v>
      </c>
      <c r="Q12" s="21">
        <v>1649</v>
      </c>
      <c r="R12" s="67">
        <v>266149919.94999999</v>
      </c>
      <c r="S12" s="21">
        <v>2180</v>
      </c>
      <c r="T12" s="67">
        <v>352565095.30000001</v>
      </c>
      <c r="U12" s="21">
        <v>2263</v>
      </c>
      <c r="V12" s="67">
        <v>366929596.56</v>
      </c>
      <c r="W12" s="21">
        <v>2089</v>
      </c>
      <c r="X12" s="67">
        <v>338507777.49000001</v>
      </c>
      <c r="Y12" s="21">
        <v>1456</v>
      </c>
      <c r="Z12" s="67">
        <v>235712525.87</v>
      </c>
      <c r="AA12" s="21">
        <v>139</v>
      </c>
      <c r="AB12" s="67">
        <v>22429771.420000002</v>
      </c>
      <c r="AC12" s="21">
        <v>37</v>
      </c>
      <c r="AD12" s="67">
        <v>5946413.1200000001</v>
      </c>
      <c r="AE12" s="21">
        <v>24</v>
      </c>
      <c r="AF12" s="84">
        <v>3880975.84</v>
      </c>
    </row>
    <row r="13" spans="1:32" x14ac:dyDescent="0.25">
      <c r="A13" s="38" t="s">
        <v>8</v>
      </c>
      <c r="B13" s="21">
        <v>7997</v>
      </c>
      <c r="C13" s="21">
        <v>13555</v>
      </c>
      <c r="D13" s="67">
        <v>1494060703.75</v>
      </c>
      <c r="E13" s="67">
        <v>81.88</v>
      </c>
      <c r="F13" s="67">
        <v>53.68</v>
      </c>
      <c r="G13" s="67">
        <v>259</v>
      </c>
      <c r="H13" s="67">
        <v>76</v>
      </c>
      <c r="I13" s="67">
        <v>0.6</v>
      </c>
      <c r="J13" s="84">
        <v>0.96</v>
      </c>
      <c r="K13" s="21">
        <v>21</v>
      </c>
      <c r="L13" s="67">
        <v>3836665.45</v>
      </c>
      <c r="M13" s="21">
        <v>194</v>
      </c>
      <c r="N13" s="67">
        <v>35990321.369999997</v>
      </c>
      <c r="O13" s="21">
        <v>541</v>
      </c>
      <c r="P13" s="67">
        <v>101106075.38</v>
      </c>
      <c r="Q13" s="21">
        <v>1078</v>
      </c>
      <c r="R13" s="67">
        <v>201350193.96000001</v>
      </c>
      <c r="S13" s="21">
        <v>1568</v>
      </c>
      <c r="T13" s="67">
        <v>292438249.76999998</v>
      </c>
      <c r="U13" s="21">
        <v>1634</v>
      </c>
      <c r="V13" s="67">
        <v>305467622.10000002</v>
      </c>
      <c r="W13" s="21">
        <v>1582</v>
      </c>
      <c r="X13" s="67">
        <v>295612462.76999998</v>
      </c>
      <c r="Y13" s="21">
        <v>1207</v>
      </c>
      <c r="Z13" s="67">
        <v>225895138.75</v>
      </c>
      <c r="AA13" s="21">
        <v>119</v>
      </c>
      <c r="AB13" s="67">
        <v>22400696.609999999</v>
      </c>
      <c r="AC13" s="21">
        <v>31</v>
      </c>
      <c r="AD13" s="67">
        <v>5852308.2000000002</v>
      </c>
      <c r="AE13" s="21">
        <v>22</v>
      </c>
      <c r="AF13" s="84">
        <v>4110969.39</v>
      </c>
    </row>
    <row r="14" spans="1:32" x14ac:dyDescent="0.25">
      <c r="A14" s="38" t="s">
        <v>9</v>
      </c>
      <c r="B14" s="21">
        <v>5579</v>
      </c>
      <c r="C14" s="21">
        <v>9607</v>
      </c>
      <c r="D14" s="67">
        <v>1182056544.5599999</v>
      </c>
      <c r="E14" s="67">
        <v>83.59</v>
      </c>
      <c r="F14" s="67">
        <v>55.16</v>
      </c>
      <c r="G14" s="67">
        <v>264</v>
      </c>
      <c r="H14" s="67">
        <v>74</v>
      </c>
      <c r="I14" s="67">
        <v>0.6</v>
      </c>
      <c r="J14" s="84">
        <v>0.95</v>
      </c>
      <c r="K14" s="21">
        <v>18</v>
      </c>
      <c r="L14" s="67">
        <v>3773841.23</v>
      </c>
      <c r="M14" s="21">
        <v>96</v>
      </c>
      <c r="N14" s="67">
        <v>20379888.030000001</v>
      </c>
      <c r="O14" s="21">
        <v>324</v>
      </c>
      <c r="P14" s="67">
        <v>68491663.459999993</v>
      </c>
      <c r="Q14" s="21">
        <v>647</v>
      </c>
      <c r="R14" s="67">
        <v>137097225.96000001</v>
      </c>
      <c r="S14" s="21">
        <v>1050</v>
      </c>
      <c r="T14" s="67">
        <v>222387207.33000001</v>
      </c>
      <c r="U14" s="21">
        <v>1185</v>
      </c>
      <c r="V14" s="67">
        <v>251101861.13999999</v>
      </c>
      <c r="W14" s="21">
        <v>1199</v>
      </c>
      <c r="X14" s="67">
        <v>254024676.91999999</v>
      </c>
      <c r="Y14" s="21">
        <v>884</v>
      </c>
      <c r="Z14" s="67">
        <v>187502416.50999999</v>
      </c>
      <c r="AA14" s="21">
        <v>127</v>
      </c>
      <c r="AB14" s="67">
        <v>26807385.219999999</v>
      </c>
      <c r="AC14" s="21">
        <v>33</v>
      </c>
      <c r="AD14" s="67">
        <v>7052488.2599999998</v>
      </c>
      <c r="AE14" s="21">
        <v>16</v>
      </c>
      <c r="AF14" s="84">
        <v>3437890.5</v>
      </c>
    </row>
    <row r="15" spans="1:32" x14ac:dyDescent="0.25">
      <c r="A15" s="38" t="s">
        <v>10</v>
      </c>
      <c r="B15" s="21">
        <v>4234</v>
      </c>
      <c r="C15" s="21">
        <v>7236</v>
      </c>
      <c r="D15" s="67">
        <v>1003142167.52</v>
      </c>
      <c r="E15" s="67">
        <v>84.9</v>
      </c>
      <c r="F15" s="67">
        <v>56.91</v>
      </c>
      <c r="G15" s="67">
        <v>267</v>
      </c>
      <c r="H15" s="67">
        <v>66</v>
      </c>
      <c r="I15" s="67">
        <v>0.57999999999999996</v>
      </c>
      <c r="J15" s="84">
        <v>0.99</v>
      </c>
      <c r="K15" s="21">
        <v>7</v>
      </c>
      <c r="L15" s="67">
        <v>1641665.56</v>
      </c>
      <c r="M15" s="21">
        <v>58</v>
      </c>
      <c r="N15" s="67">
        <v>13697619.880000001</v>
      </c>
      <c r="O15" s="21">
        <v>236</v>
      </c>
      <c r="P15" s="67">
        <v>55656524.090000004</v>
      </c>
      <c r="Q15" s="21">
        <v>460</v>
      </c>
      <c r="R15" s="67">
        <v>109018784.91</v>
      </c>
      <c r="S15" s="21">
        <v>712</v>
      </c>
      <c r="T15" s="67">
        <v>168784392.19999999</v>
      </c>
      <c r="U15" s="21">
        <v>897</v>
      </c>
      <c r="V15" s="67">
        <v>212787958.53</v>
      </c>
      <c r="W15" s="21">
        <v>979</v>
      </c>
      <c r="X15" s="67">
        <v>231998636.06</v>
      </c>
      <c r="Y15" s="21">
        <v>744</v>
      </c>
      <c r="Z15" s="67">
        <v>176112112.47999999</v>
      </c>
      <c r="AA15" s="21">
        <v>86</v>
      </c>
      <c r="AB15" s="67">
        <v>20396687.27</v>
      </c>
      <c r="AC15" s="21">
        <v>32</v>
      </c>
      <c r="AD15" s="67">
        <v>7599780.1699999999</v>
      </c>
      <c r="AE15" s="21">
        <v>23</v>
      </c>
      <c r="AF15" s="84">
        <v>5448006.3700000001</v>
      </c>
    </row>
    <row r="16" spans="1:32" x14ac:dyDescent="0.25">
      <c r="A16" s="38" t="s">
        <v>11</v>
      </c>
      <c r="B16" s="21">
        <v>2970</v>
      </c>
      <c r="C16" s="21">
        <v>5138</v>
      </c>
      <c r="D16" s="67">
        <v>777569767.82000005</v>
      </c>
      <c r="E16" s="67">
        <v>84.61</v>
      </c>
      <c r="F16" s="67">
        <v>56.77</v>
      </c>
      <c r="G16" s="67">
        <v>266</v>
      </c>
      <c r="H16" s="67">
        <v>64</v>
      </c>
      <c r="I16" s="67">
        <v>0.6</v>
      </c>
      <c r="J16" s="84">
        <v>1</v>
      </c>
      <c r="K16" s="21">
        <v>12</v>
      </c>
      <c r="L16" s="67">
        <v>3113890.52</v>
      </c>
      <c r="M16" s="21">
        <v>51</v>
      </c>
      <c r="N16" s="67">
        <v>13385830.52</v>
      </c>
      <c r="O16" s="21">
        <v>158</v>
      </c>
      <c r="P16" s="67">
        <v>41233012.130000003</v>
      </c>
      <c r="Q16" s="21">
        <v>337</v>
      </c>
      <c r="R16" s="67">
        <v>88279135.879999995</v>
      </c>
      <c r="S16" s="21">
        <v>517</v>
      </c>
      <c r="T16" s="67">
        <v>135428564.19</v>
      </c>
      <c r="U16" s="21">
        <v>586</v>
      </c>
      <c r="V16" s="67">
        <v>153231128.36000001</v>
      </c>
      <c r="W16" s="21">
        <v>609</v>
      </c>
      <c r="X16" s="67">
        <v>159323348.13</v>
      </c>
      <c r="Y16" s="21">
        <v>584</v>
      </c>
      <c r="Z16" s="67">
        <v>153055106.71000001</v>
      </c>
      <c r="AA16" s="21">
        <v>80</v>
      </c>
      <c r="AB16" s="67">
        <v>21064106.719999999</v>
      </c>
      <c r="AC16" s="21">
        <v>19</v>
      </c>
      <c r="AD16" s="67">
        <v>4973010.92</v>
      </c>
      <c r="AE16" s="21">
        <v>17</v>
      </c>
      <c r="AF16" s="84">
        <v>4482633.74</v>
      </c>
    </row>
    <row r="17" spans="1:32" x14ac:dyDescent="0.25">
      <c r="A17" s="38" t="s">
        <v>12</v>
      </c>
      <c r="B17" s="21">
        <v>2442</v>
      </c>
      <c r="C17" s="21">
        <v>4187</v>
      </c>
      <c r="D17" s="67">
        <v>701342779.04999995</v>
      </c>
      <c r="E17" s="67">
        <v>86.22</v>
      </c>
      <c r="F17" s="67">
        <v>57.16</v>
      </c>
      <c r="G17" s="67">
        <v>270</v>
      </c>
      <c r="H17" s="67">
        <v>57</v>
      </c>
      <c r="I17" s="67">
        <v>0.56000000000000005</v>
      </c>
      <c r="J17" s="84">
        <v>1.04</v>
      </c>
      <c r="K17" s="21">
        <v>8</v>
      </c>
      <c r="L17" s="67">
        <v>2320214.7000000002</v>
      </c>
      <c r="M17" s="21">
        <v>37</v>
      </c>
      <c r="N17" s="67">
        <v>10618835.74</v>
      </c>
      <c r="O17" s="21">
        <v>136</v>
      </c>
      <c r="P17" s="67">
        <v>39082730.75</v>
      </c>
      <c r="Q17" s="21">
        <v>244</v>
      </c>
      <c r="R17" s="67">
        <v>70031523.870000005</v>
      </c>
      <c r="S17" s="21">
        <v>401</v>
      </c>
      <c r="T17" s="67">
        <v>115105173.79000001</v>
      </c>
      <c r="U17" s="21">
        <v>493</v>
      </c>
      <c r="V17" s="67">
        <v>141673004.37</v>
      </c>
      <c r="W17" s="21">
        <v>543</v>
      </c>
      <c r="X17" s="67">
        <v>156098775.47</v>
      </c>
      <c r="Y17" s="21">
        <v>468</v>
      </c>
      <c r="Z17" s="67">
        <v>134230897.05000001</v>
      </c>
      <c r="AA17" s="21">
        <v>83</v>
      </c>
      <c r="AB17" s="67">
        <v>23892503.489999998</v>
      </c>
      <c r="AC17" s="21">
        <v>17</v>
      </c>
      <c r="AD17" s="67">
        <v>4838136.34</v>
      </c>
      <c r="AE17" s="21">
        <v>12</v>
      </c>
      <c r="AF17" s="84">
        <v>3450983.48</v>
      </c>
    </row>
    <row r="18" spans="1:32" x14ac:dyDescent="0.25">
      <c r="A18" s="38" t="s">
        <v>13</v>
      </c>
      <c r="B18" s="21">
        <v>1796</v>
      </c>
      <c r="C18" s="21">
        <v>3079</v>
      </c>
      <c r="D18" s="67">
        <v>559933257.73000002</v>
      </c>
      <c r="E18" s="67">
        <v>86.12</v>
      </c>
      <c r="F18" s="67">
        <v>57.39</v>
      </c>
      <c r="G18" s="67">
        <v>265</v>
      </c>
      <c r="H18" s="67">
        <v>57</v>
      </c>
      <c r="I18" s="67">
        <v>0.63</v>
      </c>
      <c r="J18" s="84">
        <v>1.04</v>
      </c>
      <c r="K18" s="21">
        <v>3</v>
      </c>
      <c r="L18" s="67">
        <v>943065.59999999998</v>
      </c>
      <c r="M18" s="21">
        <v>27</v>
      </c>
      <c r="N18" s="67">
        <v>8451518.5800000001</v>
      </c>
      <c r="O18" s="21">
        <v>94</v>
      </c>
      <c r="P18" s="67">
        <v>29283623.66</v>
      </c>
      <c r="Q18" s="21">
        <v>171</v>
      </c>
      <c r="R18" s="67">
        <v>53214383.420000002</v>
      </c>
      <c r="S18" s="21">
        <v>321</v>
      </c>
      <c r="T18" s="67">
        <v>100125392.3</v>
      </c>
      <c r="U18" s="21">
        <v>351</v>
      </c>
      <c r="V18" s="67">
        <v>109379167.61</v>
      </c>
      <c r="W18" s="21">
        <v>404</v>
      </c>
      <c r="X18" s="67">
        <v>125930165.41</v>
      </c>
      <c r="Y18" s="21">
        <v>360</v>
      </c>
      <c r="Z18" s="67">
        <v>112341392.38</v>
      </c>
      <c r="AA18" s="21">
        <v>38</v>
      </c>
      <c r="AB18" s="67">
        <v>11861808.789999999</v>
      </c>
      <c r="AC18" s="21">
        <v>19</v>
      </c>
      <c r="AD18" s="67">
        <v>5942530.9800000004</v>
      </c>
      <c r="AE18" s="21">
        <v>8</v>
      </c>
      <c r="AF18" s="84">
        <v>2460209</v>
      </c>
    </row>
    <row r="19" spans="1:32" x14ac:dyDescent="0.25">
      <c r="A19" s="38" t="s">
        <v>14</v>
      </c>
      <c r="B19" s="21">
        <v>1429</v>
      </c>
      <c r="C19" s="21">
        <v>2421</v>
      </c>
      <c r="D19" s="67">
        <v>481491472.64999998</v>
      </c>
      <c r="E19" s="67">
        <v>87.69</v>
      </c>
      <c r="F19" s="67">
        <v>59.23</v>
      </c>
      <c r="G19" s="67">
        <v>274</v>
      </c>
      <c r="H19" s="67">
        <v>49</v>
      </c>
      <c r="I19" s="67">
        <v>0.53</v>
      </c>
      <c r="J19" s="84">
        <v>1.03</v>
      </c>
      <c r="K19" s="87"/>
      <c r="L19" s="87"/>
      <c r="M19" s="21">
        <v>16</v>
      </c>
      <c r="N19" s="67">
        <v>5387534.9400000004</v>
      </c>
      <c r="O19" s="21">
        <v>61</v>
      </c>
      <c r="P19" s="67">
        <v>20615991.57</v>
      </c>
      <c r="Q19" s="21">
        <v>146</v>
      </c>
      <c r="R19" s="67">
        <v>49191247.979999997</v>
      </c>
      <c r="S19" s="21">
        <v>226</v>
      </c>
      <c r="T19" s="67">
        <v>76100153.170000002</v>
      </c>
      <c r="U19" s="21">
        <v>281</v>
      </c>
      <c r="V19" s="67">
        <v>94698662.930000007</v>
      </c>
      <c r="W19" s="21">
        <v>324</v>
      </c>
      <c r="X19" s="67">
        <v>109359130.72</v>
      </c>
      <c r="Y19" s="21">
        <v>298</v>
      </c>
      <c r="Z19" s="67">
        <v>100179048.88</v>
      </c>
      <c r="AA19" s="21">
        <v>47</v>
      </c>
      <c r="AB19" s="67">
        <v>15837789.800000001</v>
      </c>
      <c r="AC19" s="21">
        <v>20</v>
      </c>
      <c r="AD19" s="67">
        <v>6737998.75</v>
      </c>
      <c r="AE19" s="21">
        <v>10</v>
      </c>
      <c r="AF19" s="84">
        <v>3383913.91</v>
      </c>
    </row>
    <row r="20" spans="1:32" x14ac:dyDescent="0.25">
      <c r="A20" s="38" t="s">
        <v>15</v>
      </c>
      <c r="B20" s="21">
        <v>1137</v>
      </c>
      <c r="C20" s="21">
        <v>1946</v>
      </c>
      <c r="D20" s="67">
        <v>411796999.94999999</v>
      </c>
      <c r="E20" s="67">
        <v>87.96</v>
      </c>
      <c r="F20" s="67">
        <v>58.88</v>
      </c>
      <c r="G20" s="67">
        <v>271</v>
      </c>
      <c r="H20" s="67">
        <v>52</v>
      </c>
      <c r="I20" s="67">
        <v>0.57999999999999996</v>
      </c>
      <c r="J20" s="84">
        <v>1.05</v>
      </c>
      <c r="K20" s="21">
        <v>4</v>
      </c>
      <c r="L20" s="67">
        <v>1452780.71</v>
      </c>
      <c r="M20" s="21">
        <v>14</v>
      </c>
      <c r="N20" s="67">
        <v>5078807.2</v>
      </c>
      <c r="O20" s="21">
        <v>40</v>
      </c>
      <c r="P20" s="67">
        <v>14429779.34</v>
      </c>
      <c r="Q20" s="21">
        <v>94</v>
      </c>
      <c r="R20" s="67">
        <v>33940476.130000003</v>
      </c>
      <c r="S20" s="21">
        <v>199</v>
      </c>
      <c r="T20" s="67">
        <v>72031740.780000001</v>
      </c>
      <c r="U20" s="21">
        <v>237</v>
      </c>
      <c r="V20" s="67">
        <v>85887947.719999999</v>
      </c>
      <c r="W20" s="21">
        <v>230</v>
      </c>
      <c r="X20" s="67">
        <v>83331560.680000007</v>
      </c>
      <c r="Y20" s="21">
        <v>254</v>
      </c>
      <c r="Z20" s="67">
        <v>92102802.799999997</v>
      </c>
      <c r="AA20" s="21">
        <v>52</v>
      </c>
      <c r="AB20" s="67">
        <v>18809345.300000001</v>
      </c>
      <c r="AC20" s="21">
        <v>7</v>
      </c>
      <c r="AD20" s="67">
        <v>2535516.33</v>
      </c>
      <c r="AE20" s="21">
        <v>6</v>
      </c>
      <c r="AF20" s="84">
        <v>2196242.96</v>
      </c>
    </row>
    <row r="21" spans="1:32" x14ac:dyDescent="0.25">
      <c r="A21" s="38" t="s">
        <v>16</v>
      </c>
      <c r="B21" s="21">
        <v>961</v>
      </c>
      <c r="C21" s="21">
        <v>1624</v>
      </c>
      <c r="D21" s="67">
        <v>372109916.04000002</v>
      </c>
      <c r="E21" s="67">
        <v>88.68</v>
      </c>
      <c r="F21" s="67">
        <v>58.68</v>
      </c>
      <c r="G21" s="67">
        <v>275</v>
      </c>
      <c r="H21" s="67">
        <v>48</v>
      </c>
      <c r="I21" s="67">
        <v>0.56999999999999995</v>
      </c>
      <c r="J21" s="84">
        <v>1.05</v>
      </c>
      <c r="K21" s="21">
        <v>4</v>
      </c>
      <c r="L21" s="67">
        <v>1523884.31</v>
      </c>
      <c r="M21" s="21">
        <v>14</v>
      </c>
      <c r="N21" s="67">
        <v>5417155.0700000003</v>
      </c>
      <c r="O21" s="21">
        <v>45</v>
      </c>
      <c r="P21" s="67">
        <v>17397319.109999999</v>
      </c>
      <c r="Q21" s="21">
        <v>80</v>
      </c>
      <c r="R21" s="67">
        <v>30897965.210000001</v>
      </c>
      <c r="S21" s="21">
        <v>150</v>
      </c>
      <c r="T21" s="67">
        <v>58159530.880000003</v>
      </c>
      <c r="U21" s="21">
        <v>185</v>
      </c>
      <c r="V21" s="67">
        <v>71699962.930000007</v>
      </c>
      <c r="W21" s="21">
        <v>219</v>
      </c>
      <c r="X21" s="67">
        <v>84825560.569999993</v>
      </c>
      <c r="Y21" s="21">
        <v>211</v>
      </c>
      <c r="Z21" s="67">
        <v>81582596.670000002</v>
      </c>
      <c r="AA21" s="21">
        <v>39</v>
      </c>
      <c r="AB21" s="67">
        <v>15152993.66</v>
      </c>
      <c r="AC21" s="21">
        <v>10</v>
      </c>
      <c r="AD21" s="67">
        <v>3891049.54</v>
      </c>
      <c r="AE21" s="21">
        <v>4</v>
      </c>
      <c r="AF21" s="84">
        <v>1561898.09</v>
      </c>
    </row>
    <row r="22" spans="1:32" x14ac:dyDescent="0.25">
      <c r="A22" s="38" t="s">
        <v>17</v>
      </c>
      <c r="B22" s="21">
        <v>703</v>
      </c>
      <c r="C22" s="21">
        <v>1183</v>
      </c>
      <c r="D22" s="67">
        <v>289241691.64999998</v>
      </c>
      <c r="E22" s="67">
        <v>87.04</v>
      </c>
      <c r="F22" s="67">
        <v>58.2</v>
      </c>
      <c r="G22" s="67">
        <v>267</v>
      </c>
      <c r="H22" s="67">
        <v>54</v>
      </c>
      <c r="I22" s="67">
        <v>0.64</v>
      </c>
      <c r="J22" s="84">
        <v>1.05</v>
      </c>
      <c r="K22" s="21">
        <v>3</v>
      </c>
      <c r="L22" s="67">
        <v>1218657.46</v>
      </c>
      <c r="M22" s="21">
        <v>14</v>
      </c>
      <c r="N22" s="67">
        <v>5720821.7199999997</v>
      </c>
      <c r="O22" s="21">
        <v>24</v>
      </c>
      <c r="P22" s="67">
        <v>9853191.5399999991</v>
      </c>
      <c r="Q22" s="21">
        <v>76</v>
      </c>
      <c r="R22" s="67">
        <v>31192025.09</v>
      </c>
      <c r="S22" s="21">
        <v>111</v>
      </c>
      <c r="T22" s="67">
        <v>45739990.020000003</v>
      </c>
      <c r="U22" s="21">
        <v>139</v>
      </c>
      <c r="V22" s="67">
        <v>57229311.090000004</v>
      </c>
      <c r="W22" s="21">
        <v>148</v>
      </c>
      <c r="X22" s="67">
        <v>60894367.619999997</v>
      </c>
      <c r="Y22" s="21">
        <v>148</v>
      </c>
      <c r="Z22" s="67">
        <v>60963135.659999996</v>
      </c>
      <c r="AA22" s="21">
        <v>28</v>
      </c>
      <c r="AB22" s="67">
        <v>11509853.01</v>
      </c>
      <c r="AC22" s="21">
        <v>4</v>
      </c>
      <c r="AD22" s="67">
        <v>1661318.44</v>
      </c>
      <c r="AE22" s="21">
        <v>8</v>
      </c>
      <c r="AF22" s="84">
        <v>3259020</v>
      </c>
    </row>
    <row r="23" spans="1:32" x14ac:dyDescent="0.25">
      <c r="A23" s="38" t="s">
        <v>18</v>
      </c>
      <c r="B23" s="21">
        <v>646</v>
      </c>
      <c r="C23" s="21">
        <v>1068</v>
      </c>
      <c r="D23" s="67">
        <v>282509709.57999998</v>
      </c>
      <c r="E23" s="67">
        <v>87.52</v>
      </c>
      <c r="F23" s="67">
        <v>58.3</v>
      </c>
      <c r="G23" s="67">
        <v>270</v>
      </c>
      <c r="H23" s="67">
        <v>50</v>
      </c>
      <c r="I23" s="67">
        <v>0.61</v>
      </c>
      <c r="J23" s="84">
        <v>1.02</v>
      </c>
      <c r="K23" s="87"/>
      <c r="L23" s="87"/>
      <c r="M23" s="21">
        <v>15</v>
      </c>
      <c r="N23" s="67">
        <v>6589465.7300000004</v>
      </c>
      <c r="O23" s="21">
        <v>31</v>
      </c>
      <c r="P23" s="67">
        <v>13570241.08</v>
      </c>
      <c r="Q23" s="21">
        <v>59</v>
      </c>
      <c r="R23" s="67">
        <v>25880737.309999999</v>
      </c>
      <c r="S23" s="21">
        <v>106</v>
      </c>
      <c r="T23" s="67">
        <v>46213288.729999997</v>
      </c>
      <c r="U23" s="21">
        <v>127</v>
      </c>
      <c r="V23" s="67">
        <v>55617096.280000001</v>
      </c>
      <c r="W23" s="21">
        <v>141</v>
      </c>
      <c r="X23" s="67">
        <v>61692261.460000001</v>
      </c>
      <c r="Y23" s="21">
        <v>133</v>
      </c>
      <c r="Z23" s="67">
        <v>58085312.390000001</v>
      </c>
      <c r="AA23" s="21">
        <v>24</v>
      </c>
      <c r="AB23" s="67">
        <v>10495753.82</v>
      </c>
      <c r="AC23" s="21">
        <v>3</v>
      </c>
      <c r="AD23" s="67">
        <v>1318913.8</v>
      </c>
      <c r="AE23" s="21">
        <v>7</v>
      </c>
      <c r="AF23" s="84">
        <v>3046638.98</v>
      </c>
    </row>
    <row r="24" spans="1:32" x14ac:dyDescent="0.25">
      <c r="A24" s="38" t="s">
        <v>19</v>
      </c>
      <c r="B24" s="21">
        <v>551</v>
      </c>
      <c r="C24" s="21">
        <v>916</v>
      </c>
      <c r="D24" s="67">
        <v>254748046.49000001</v>
      </c>
      <c r="E24" s="67">
        <v>87.15</v>
      </c>
      <c r="F24" s="67">
        <v>59.61</v>
      </c>
      <c r="G24" s="67">
        <v>260</v>
      </c>
      <c r="H24" s="67">
        <v>51</v>
      </c>
      <c r="I24" s="67">
        <v>0.66</v>
      </c>
      <c r="J24" s="84">
        <v>1.03</v>
      </c>
      <c r="K24" s="87"/>
      <c r="L24" s="87"/>
      <c r="M24" s="21">
        <v>5</v>
      </c>
      <c r="N24" s="67">
        <v>2276631.41</v>
      </c>
      <c r="O24" s="21">
        <v>31</v>
      </c>
      <c r="P24" s="67">
        <v>14322770.26</v>
      </c>
      <c r="Q24" s="21">
        <v>54</v>
      </c>
      <c r="R24" s="67">
        <v>24956216.989999998</v>
      </c>
      <c r="S24" s="21">
        <v>84</v>
      </c>
      <c r="T24" s="67">
        <v>38778586.659999996</v>
      </c>
      <c r="U24" s="21">
        <v>113</v>
      </c>
      <c r="V24" s="67">
        <v>52213036.68</v>
      </c>
      <c r="W24" s="21">
        <v>126</v>
      </c>
      <c r="X24" s="67">
        <v>58233790.810000002</v>
      </c>
      <c r="Y24" s="21">
        <v>107</v>
      </c>
      <c r="Z24" s="67">
        <v>49541942.829999998</v>
      </c>
      <c r="AA24" s="21">
        <v>22</v>
      </c>
      <c r="AB24" s="67">
        <v>10234526.77</v>
      </c>
      <c r="AC24" s="21">
        <v>5</v>
      </c>
      <c r="AD24" s="67">
        <v>2349834.59</v>
      </c>
      <c r="AE24" s="21">
        <v>4</v>
      </c>
      <c r="AF24" s="84">
        <v>1840709.49</v>
      </c>
    </row>
    <row r="25" spans="1:32" x14ac:dyDescent="0.25">
      <c r="A25" s="38" t="s">
        <v>20</v>
      </c>
      <c r="B25" s="21">
        <v>486</v>
      </c>
      <c r="C25" s="21">
        <v>799</v>
      </c>
      <c r="D25" s="67">
        <v>236641660.38</v>
      </c>
      <c r="E25" s="67">
        <v>88.52</v>
      </c>
      <c r="F25" s="67">
        <v>58.4</v>
      </c>
      <c r="G25" s="67">
        <v>267</v>
      </c>
      <c r="H25" s="67">
        <v>44</v>
      </c>
      <c r="I25" s="67">
        <v>0.65</v>
      </c>
      <c r="J25" s="84">
        <v>1.0900000000000001</v>
      </c>
      <c r="K25" s="21">
        <v>1</v>
      </c>
      <c r="L25" s="67">
        <v>488348.02</v>
      </c>
      <c r="M25" s="21">
        <v>4</v>
      </c>
      <c r="N25" s="67">
        <v>1923488.42</v>
      </c>
      <c r="O25" s="21">
        <v>30</v>
      </c>
      <c r="P25" s="67">
        <v>14591492.01</v>
      </c>
      <c r="Q25" s="21">
        <v>37</v>
      </c>
      <c r="R25" s="67">
        <v>17964867.670000002</v>
      </c>
      <c r="S25" s="21">
        <v>72</v>
      </c>
      <c r="T25" s="67">
        <v>35139734.630000003</v>
      </c>
      <c r="U25" s="21">
        <v>110</v>
      </c>
      <c r="V25" s="67">
        <v>53471194.939999998</v>
      </c>
      <c r="W25" s="21">
        <v>115</v>
      </c>
      <c r="X25" s="67">
        <v>56071312.350000001</v>
      </c>
      <c r="Y25" s="21">
        <v>90</v>
      </c>
      <c r="Z25" s="67">
        <v>43864310.840000004</v>
      </c>
      <c r="AA25" s="21">
        <v>20</v>
      </c>
      <c r="AB25" s="67">
        <v>9731955.3599999994</v>
      </c>
      <c r="AC25" s="21">
        <v>3</v>
      </c>
      <c r="AD25" s="67">
        <v>1465779.68</v>
      </c>
      <c r="AE25" s="21">
        <v>4</v>
      </c>
      <c r="AF25" s="84">
        <v>1929176.46</v>
      </c>
    </row>
    <row r="26" spans="1:32" x14ac:dyDescent="0.25">
      <c r="A26" s="38" t="s">
        <v>21</v>
      </c>
      <c r="B26" s="21">
        <v>2800</v>
      </c>
      <c r="C26" s="21">
        <v>4411</v>
      </c>
      <c r="D26" s="67">
        <v>1844822014.54</v>
      </c>
      <c r="E26" s="67">
        <v>87.79</v>
      </c>
      <c r="F26" s="67">
        <v>60.38</v>
      </c>
      <c r="G26" s="67">
        <v>252</v>
      </c>
      <c r="H26" s="67">
        <v>45</v>
      </c>
      <c r="I26" s="67">
        <v>0.68</v>
      </c>
      <c r="J26" s="84">
        <v>1.1299999999999999</v>
      </c>
      <c r="K26" s="21">
        <v>9</v>
      </c>
      <c r="L26" s="67">
        <v>6060097.8499999996</v>
      </c>
      <c r="M26" s="21">
        <v>50</v>
      </c>
      <c r="N26" s="67">
        <v>32149188.440000001</v>
      </c>
      <c r="O26" s="21">
        <v>135</v>
      </c>
      <c r="P26" s="67">
        <v>87992636.75</v>
      </c>
      <c r="Q26" s="21">
        <v>261</v>
      </c>
      <c r="R26" s="67">
        <v>171782558.21000001</v>
      </c>
      <c r="S26" s="21">
        <v>417</v>
      </c>
      <c r="T26" s="67">
        <v>277629068.69999999</v>
      </c>
      <c r="U26" s="21">
        <v>579</v>
      </c>
      <c r="V26" s="67">
        <v>384208696.87</v>
      </c>
      <c r="W26" s="21">
        <v>593</v>
      </c>
      <c r="X26" s="67">
        <v>389854281.60000002</v>
      </c>
      <c r="Y26" s="21">
        <v>566</v>
      </c>
      <c r="Z26" s="67">
        <v>369870683.04000002</v>
      </c>
      <c r="AA26" s="21">
        <v>117</v>
      </c>
      <c r="AB26" s="67">
        <v>75825205.060000002</v>
      </c>
      <c r="AC26" s="21">
        <v>33</v>
      </c>
      <c r="AD26" s="67">
        <v>21068321.77</v>
      </c>
      <c r="AE26" s="21">
        <v>40</v>
      </c>
      <c r="AF26" s="84">
        <v>28381276.25</v>
      </c>
    </row>
    <row r="27" spans="1:32" x14ac:dyDescent="0.25">
      <c r="A27" s="38" t="s">
        <v>22</v>
      </c>
      <c r="B27" s="21">
        <v>450</v>
      </c>
      <c r="C27" s="21">
        <v>644</v>
      </c>
      <c r="D27" s="67">
        <v>541382725.95000005</v>
      </c>
      <c r="E27" s="67">
        <v>89.01</v>
      </c>
      <c r="F27" s="67">
        <v>61.33</v>
      </c>
      <c r="G27" s="67">
        <v>237</v>
      </c>
      <c r="H27" s="67">
        <v>37</v>
      </c>
      <c r="I27" s="67">
        <v>0.75</v>
      </c>
      <c r="J27" s="84">
        <v>1.27</v>
      </c>
      <c r="K27" s="87"/>
      <c r="L27" s="87"/>
      <c r="M27" s="21">
        <v>6</v>
      </c>
      <c r="N27" s="67">
        <v>6866746.8499999996</v>
      </c>
      <c r="O27" s="21">
        <v>23</v>
      </c>
      <c r="P27" s="67">
        <v>26236526.760000002</v>
      </c>
      <c r="Q27" s="21">
        <v>36</v>
      </c>
      <c r="R27" s="67">
        <v>43293005.109999999</v>
      </c>
      <c r="S27" s="21">
        <v>72</v>
      </c>
      <c r="T27" s="67">
        <v>86618174.700000003</v>
      </c>
      <c r="U27" s="21">
        <v>108</v>
      </c>
      <c r="V27" s="67">
        <v>131036879.59</v>
      </c>
      <c r="W27" s="21">
        <v>86</v>
      </c>
      <c r="X27" s="67">
        <v>104974019.34</v>
      </c>
      <c r="Y27" s="21">
        <v>88</v>
      </c>
      <c r="Z27" s="67">
        <v>105713816.63</v>
      </c>
      <c r="AA27" s="21">
        <v>17</v>
      </c>
      <c r="AB27" s="67">
        <v>19898529.93</v>
      </c>
      <c r="AC27" s="21">
        <v>3</v>
      </c>
      <c r="AD27" s="67">
        <v>3478073.07</v>
      </c>
      <c r="AE27" s="21">
        <v>11</v>
      </c>
      <c r="AF27" s="84">
        <v>13266953.970000001</v>
      </c>
    </row>
    <row r="28" spans="1:32" x14ac:dyDescent="0.25">
      <c r="A28" s="38" t="s">
        <v>23</v>
      </c>
      <c r="B28" s="21">
        <v>156</v>
      </c>
      <c r="C28" s="21">
        <v>213</v>
      </c>
      <c r="D28" s="67">
        <v>271613075.82999998</v>
      </c>
      <c r="E28" s="67">
        <v>90.02</v>
      </c>
      <c r="F28" s="67">
        <v>66.62</v>
      </c>
      <c r="G28" s="67">
        <v>227</v>
      </c>
      <c r="H28" s="67">
        <v>34</v>
      </c>
      <c r="I28" s="67">
        <v>0.69</v>
      </c>
      <c r="J28" s="84">
        <v>1.28</v>
      </c>
      <c r="K28" s="87"/>
      <c r="L28" s="87"/>
      <c r="M28" s="21">
        <v>3</v>
      </c>
      <c r="N28" s="67">
        <v>5512799.7699999996</v>
      </c>
      <c r="O28" s="21">
        <v>7</v>
      </c>
      <c r="P28" s="67">
        <v>12639727.869999999</v>
      </c>
      <c r="Q28" s="21">
        <v>17</v>
      </c>
      <c r="R28" s="67">
        <v>28442098.57</v>
      </c>
      <c r="S28" s="21">
        <v>24</v>
      </c>
      <c r="T28" s="67">
        <v>42015565.030000001</v>
      </c>
      <c r="U28" s="21">
        <v>30</v>
      </c>
      <c r="V28" s="67">
        <v>52780312.68</v>
      </c>
      <c r="W28" s="21">
        <v>27</v>
      </c>
      <c r="X28" s="67">
        <v>47692631.640000001</v>
      </c>
      <c r="Y28" s="21">
        <v>34</v>
      </c>
      <c r="Z28" s="67">
        <v>57766632.420000002</v>
      </c>
      <c r="AA28" s="21">
        <v>5</v>
      </c>
      <c r="AB28" s="67">
        <v>8666611.9100000001</v>
      </c>
      <c r="AC28" s="21">
        <v>1</v>
      </c>
      <c r="AD28" s="67">
        <v>1939668.82</v>
      </c>
      <c r="AE28" s="21">
        <v>8</v>
      </c>
      <c r="AF28" s="84">
        <v>14157027.119999999</v>
      </c>
    </row>
    <row r="29" spans="1:32" x14ac:dyDescent="0.25">
      <c r="A29" s="38" t="s">
        <v>24</v>
      </c>
      <c r="B29" s="21">
        <v>100</v>
      </c>
      <c r="C29" s="21">
        <v>120</v>
      </c>
      <c r="D29" s="67">
        <v>238891578.56999999</v>
      </c>
      <c r="E29" s="67">
        <v>89.34</v>
      </c>
      <c r="F29" s="67">
        <v>56.12</v>
      </c>
      <c r="G29" s="67">
        <v>202</v>
      </c>
      <c r="H29" s="67">
        <v>32</v>
      </c>
      <c r="I29" s="67">
        <v>1.1100000000000001</v>
      </c>
      <c r="J29" s="84">
        <v>1.59</v>
      </c>
      <c r="K29" s="21">
        <v>1</v>
      </c>
      <c r="L29" s="67">
        <v>2000000</v>
      </c>
      <c r="M29" s="21">
        <v>2</v>
      </c>
      <c r="N29" s="67">
        <v>4304420.32</v>
      </c>
      <c r="O29" s="21">
        <v>5</v>
      </c>
      <c r="P29" s="67">
        <v>11039441.119999999</v>
      </c>
      <c r="Q29" s="21">
        <v>17</v>
      </c>
      <c r="R29" s="67">
        <v>39118186.899999999</v>
      </c>
      <c r="S29" s="21">
        <v>17</v>
      </c>
      <c r="T29" s="67">
        <v>42171317.350000001</v>
      </c>
      <c r="U29" s="21">
        <v>18</v>
      </c>
      <c r="V29" s="67">
        <v>44192343.170000002</v>
      </c>
      <c r="W29" s="21">
        <v>19</v>
      </c>
      <c r="X29" s="67">
        <v>44801656.009999998</v>
      </c>
      <c r="Y29" s="21">
        <v>15</v>
      </c>
      <c r="Z29" s="67">
        <v>35881552.840000004</v>
      </c>
      <c r="AA29" s="21">
        <v>4</v>
      </c>
      <c r="AB29" s="67">
        <v>10406843.99</v>
      </c>
      <c r="AC29" s="21">
        <v>1</v>
      </c>
      <c r="AD29" s="67">
        <v>2700000</v>
      </c>
      <c r="AE29" s="21">
        <v>1</v>
      </c>
      <c r="AF29" s="84">
        <v>2275816.87</v>
      </c>
    </row>
    <row r="30" spans="1:32" x14ac:dyDescent="0.25">
      <c r="A30" s="38" t="s">
        <v>25</v>
      </c>
      <c r="B30" s="21">
        <v>56</v>
      </c>
      <c r="C30" s="21">
        <v>62</v>
      </c>
      <c r="D30" s="67">
        <v>254539905.38</v>
      </c>
      <c r="E30" s="67">
        <v>86.93</v>
      </c>
      <c r="F30" s="67">
        <v>49.64</v>
      </c>
      <c r="G30" s="67">
        <v>177</v>
      </c>
      <c r="H30" s="67">
        <v>42</v>
      </c>
      <c r="I30" s="67">
        <v>0.93</v>
      </c>
      <c r="J30" s="84">
        <v>1.62</v>
      </c>
      <c r="K30" s="87"/>
      <c r="L30" s="87"/>
      <c r="M30" s="21">
        <v>1</v>
      </c>
      <c r="N30" s="67">
        <v>3625843.97</v>
      </c>
      <c r="O30" s="21">
        <v>1</v>
      </c>
      <c r="P30" s="67">
        <v>4050000</v>
      </c>
      <c r="Q30" s="21">
        <v>11</v>
      </c>
      <c r="R30" s="67">
        <v>54934615.100000001</v>
      </c>
      <c r="S30" s="21">
        <v>20</v>
      </c>
      <c r="T30" s="67">
        <v>95933866.379999995</v>
      </c>
      <c r="U30" s="21">
        <v>12</v>
      </c>
      <c r="V30" s="67">
        <v>47899524.420000002</v>
      </c>
      <c r="W30" s="21">
        <v>5</v>
      </c>
      <c r="X30" s="67">
        <v>21979705.640000001</v>
      </c>
      <c r="Y30" s="21">
        <v>6</v>
      </c>
      <c r="Z30" s="67">
        <v>26116349.870000001</v>
      </c>
      <c r="AA30" s="87"/>
      <c r="AB30" s="87"/>
      <c r="AC30" s="87"/>
      <c r="AD30" s="87"/>
      <c r="AE30" s="87"/>
      <c r="AF30" s="88"/>
    </row>
    <row r="31" spans="1:32" x14ac:dyDescent="0.25">
      <c r="A31" s="39"/>
      <c r="B31" s="22">
        <v>214433</v>
      </c>
      <c r="C31" s="22">
        <v>345405</v>
      </c>
      <c r="D31" s="85">
        <v>23776694468.889999</v>
      </c>
      <c r="E31" s="85">
        <v>77.59</v>
      </c>
      <c r="F31" s="85">
        <v>50.21</v>
      </c>
      <c r="G31" s="85">
        <v>235</v>
      </c>
      <c r="H31" s="85">
        <v>69.680000000000007</v>
      </c>
      <c r="I31" s="85">
        <v>0.67</v>
      </c>
      <c r="J31" s="86">
        <v>1</v>
      </c>
      <c r="K31" s="22">
        <v>32425</v>
      </c>
      <c r="L31" s="85">
        <v>523321478.94</v>
      </c>
      <c r="M31" s="22">
        <v>28300</v>
      </c>
      <c r="N31" s="85">
        <v>1443499418.3499999</v>
      </c>
      <c r="O31" s="22">
        <v>29253</v>
      </c>
      <c r="P31" s="85">
        <v>2436115179.3600001</v>
      </c>
      <c r="Q31" s="22">
        <v>29508</v>
      </c>
      <c r="R31" s="85">
        <v>3373385639.3600001</v>
      </c>
      <c r="S31" s="22">
        <v>28463</v>
      </c>
      <c r="T31" s="85">
        <v>4080507748.1300001</v>
      </c>
      <c r="U31" s="22">
        <v>25911</v>
      </c>
      <c r="V31" s="85">
        <v>4198317333.4499998</v>
      </c>
      <c r="W31" s="22">
        <v>23269</v>
      </c>
      <c r="X31" s="85">
        <v>4029849367.8699999</v>
      </c>
      <c r="Y31" s="22">
        <v>14831</v>
      </c>
      <c r="Z31" s="85">
        <v>3054390257.3000002</v>
      </c>
      <c r="AA31" s="22">
        <v>1527</v>
      </c>
      <c r="AB31" s="85">
        <v>406380808.83999997</v>
      </c>
      <c r="AC31" s="22">
        <v>441</v>
      </c>
      <c r="AD31" s="85">
        <v>108412908.29000001</v>
      </c>
      <c r="AE31" s="22">
        <v>505</v>
      </c>
      <c r="AF31" s="86">
        <v>122514329</v>
      </c>
    </row>
    <row r="32" spans="1:32" x14ac:dyDescent="0.25">
      <c r="A32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0"/>
  <sheetViews>
    <sheetView showGridLines="0" workbookViewId="0">
      <selection activeCell="B9" sqref="B9:AF34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9.42578125" style="4" bestFit="1" customWidth="1"/>
    <col min="5" max="5" width="21.5703125" style="4" bestFit="1" customWidth="1"/>
    <col min="6" max="6" width="5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9"/>
    </row>
    <row r="5" spans="1:32" x14ac:dyDescent="0.25">
      <c r="A5" s="1"/>
      <c r="D5"/>
    </row>
    <row r="6" spans="1:32" x14ac:dyDescent="0.25">
      <c r="A6" s="2"/>
    </row>
    <row r="7" spans="1:32" ht="30" x14ac:dyDescent="0.25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32" ht="60" x14ac:dyDescent="0.25">
      <c r="A8" s="20" t="s">
        <v>88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83</v>
      </c>
      <c r="H8" s="20" t="s">
        <v>84</v>
      </c>
      <c r="I8" s="20" t="s">
        <v>92</v>
      </c>
      <c r="J8" s="20" t="s">
        <v>93</v>
      </c>
      <c r="K8" s="24" t="s">
        <v>148</v>
      </c>
      <c r="L8" s="24" t="s">
        <v>149</v>
      </c>
      <c r="M8" s="24" t="s">
        <v>150</v>
      </c>
      <c r="N8" s="24" t="s">
        <v>151</v>
      </c>
      <c r="O8" s="24" t="s">
        <v>152</v>
      </c>
      <c r="P8" s="24" t="s">
        <v>153</v>
      </c>
      <c r="Q8" s="24" t="s">
        <v>154</v>
      </c>
      <c r="R8" s="24" t="s">
        <v>155</v>
      </c>
      <c r="S8" s="24" t="s">
        <v>156</v>
      </c>
      <c r="T8" s="24" t="s">
        <v>157</v>
      </c>
      <c r="U8" s="24" t="s">
        <v>158</v>
      </c>
      <c r="V8" s="24" t="s">
        <v>159</v>
      </c>
      <c r="W8" s="24" t="s">
        <v>160</v>
      </c>
      <c r="X8" s="24" t="s">
        <v>161</v>
      </c>
      <c r="Y8" s="24" t="s">
        <v>162</v>
      </c>
      <c r="Z8" s="24" t="s">
        <v>163</v>
      </c>
      <c r="AA8" s="24" t="s">
        <v>164</v>
      </c>
      <c r="AB8" s="24" t="s">
        <v>165</v>
      </c>
      <c r="AC8" s="24" t="s">
        <v>167</v>
      </c>
      <c r="AD8" s="24" t="s">
        <v>168</v>
      </c>
      <c r="AE8" s="24" t="s">
        <v>166</v>
      </c>
      <c r="AF8" s="24" t="s">
        <v>169</v>
      </c>
    </row>
    <row r="9" spans="1:32" s="5" customFormat="1" x14ac:dyDescent="0.25">
      <c r="A9" s="38" t="s">
        <v>1</v>
      </c>
      <c r="B9" s="21">
        <v>3324</v>
      </c>
      <c r="C9" s="21">
        <v>4795</v>
      </c>
      <c r="D9" s="67">
        <v>23341715.640000001</v>
      </c>
      <c r="E9" s="67">
        <v>27.97</v>
      </c>
      <c r="F9" s="67">
        <v>15.38</v>
      </c>
      <c r="G9" s="67">
        <v>57</v>
      </c>
      <c r="H9" s="67">
        <v>138</v>
      </c>
      <c r="I9" s="67">
        <v>1.55</v>
      </c>
      <c r="J9" s="84">
        <v>1.48</v>
      </c>
      <c r="K9" s="21">
        <v>2683</v>
      </c>
      <c r="L9" s="67">
        <v>12880304.140000001</v>
      </c>
      <c r="M9" s="21">
        <v>348</v>
      </c>
      <c r="N9" s="67">
        <v>5823515.9199999999</v>
      </c>
      <c r="O9" s="21">
        <v>136</v>
      </c>
      <c r="P9" s="67">
        <v>2124792.11</v>
      </c>
      <c r="Q9" s="21">
        <v>66</v>
      </c>
      <c r="R9" s="67">
        <v>1155903.3</v>
      </c>
      <c r="S9" s="21">
        <v>47</v>
      </c>
      <c r="T9" s="67">
        <v>777496.41</v>
      </c>
      <c r="U9" s="21">
        <v>16</v>
      </c>
      <c r="V9" s="67">
        <v>232826.2</v>
      </c>
      <c r="W9" s="21">
        <v>12</v>
      </c>
      <c r="X9" s="67">
        <v>135812.76</v>
      </c>
      <c r="Y9" s="21">
        <v>5</v>
      </c>
      <c r="Z9" s="67">
        <v>62898.01</v>
      </c>
      <c r="AA9" s="87"/>
      <c r="AB9" s="87"/>
      <c r="AC9" s="21">
        <v>2</v>
      </c>
      <c r="AD9" s="67">
        <v>38762.29</v>
      </c>
      <c r="AE9" s="21">
        <v>9</v>
      </c>
      <c r="AF9" s="84">
        <v>109404.5</v>
      </c>
    </row>
    <row r="10" spans="1:32" s="5" customFormat="1" x14ac:dyDescent="0.25">
      <c r="A10" s="38" t="s">
        <v>2</v>
      </c>
      <c r="B10" s="21">
        <v>1980</v>
      </c>
      <c r="C10" s="21">
        <v>2762</v>
      </c>
      <c r="D10" s="67">
        <v>73842765.959999993</v>
      </c>
      <c r="E10" s="67">
        <v>45.2</v>
      </c>
      <c r="F10" s="67">
        <v>25.57</v>
      </c>
      <c r="G10" s="67">
        <v>83</v>
      </c>
      <c r="H10" s="67">
        <v>113</v>
      </c>
      <c r="I10" s="67">
        <v>1.45</v>
      </c>
      <c r="J10" s="84">
        <v>1.59</v>
      </c>
      <c r="K10" s="21">
        <v>461</v>
      </c>
      <c r="L10" s="67">
        <v>16592415.039999999</v>
      </c>
      <c r="M10" s="21">
        <v>567</v>
      </c>
      <c r="N10" s="67">
        <v>20828913.789999999</v>
      </c>
      <c r="O10" s="21">
        <v>392</v>
      </c>
      <c r="P10" s="67">
        <v>14971220.869999999</v>
      </c>
      <c r="Q10" s="21">
        <v>292</v>
      </c>
      <c r="R10" s="67">
        <v>11034941.32</v>
      </c>
      <c r="S10" s="21">
        <v>149</v>
      </c>
      <c r="T10" s="67">
        <v>5824643.25</v>
      </c>
      <c r="U10" s="21">
        <v>74</v>
      </c>
      <c r="V10" s="67">
        <v>2910236.98</v>
      </c>
      <c r="W10" s="21">
        <v>23</v>
      </c>
      <c r="X10" s="67">
        <v>894998.04</v>
      </c>
      <c r="Y10" s="21">
        <v>5</v>
      </c>
      <c r="Z10" s="67">
        <v>180027.05</v>
      </c>
      <c r="AA10" s="21">
        <v>7</v>
      </c>
      <c r="AB10" s="67">
        <v>249140.44</v>
      </c>
      <c r="AC10" s="21">
        <v>3</v>
      </c>
      <c r="AD10" s="67">
        <v>109455.43</v>
      </c>
      <c r="AE10" s="21">
        <v>7</v>
      </c>
      <c r="AF10" s="84">
        <v>246773.75</v>
      </c>
    </row>
    <row r="11" spans="1:32" s="5" customFormat="1" x14ac:dyDescent="0.25">
      <c r="A11" s="38" t="s">
        <v>3</v>
      </c>
      <c r="B11" s="21">
        <v>1609</v>
      </c>
      <c r="C11" s="21">
        <v>2174</v>
      </c>
      <c r="D11" s="67">
        <v>99569664.719999999</v>
      </c>
      <c r="E11" s="67">
        <v>55.74</v>
      </c>
      <c r="F11" s="67">
        <v>31.23</v>
      </c>
      <c r="G11" s="67">
        <v>105</v>
      </c>
      <c r="H11" s="67">
        <v>96</v>
      </c>
      <c r="I11" s="67">
        <v>1.41</v>
      </c>
      <c r="J11" s="84">
        <v>1.68</v>
      </c>
      <c r="K11" s="21">
        <v>213</v>
      </c>
      <c r="L11" s="67">
        <v>13001340.960000001</v>
      </c>
      <c r="M11" s="21">
        <v>362</v>
      </c>
      <c r="N11" s="67">
        <v>22278630.98</v>
      </c>
      <c r="O11" s="21">
        <v>329</v>
      </c>
      <c r="P11" s="67">
        <v>20421442.550000001</v>
      </c>
      <c r="Q11" s="21">
        <v>276</v>
      </c>
      <c r="R11" s="67">
        <v>16990599.899999999</v>
      </c>
      <c r="S11" s="21">
        <v>223</v>
      </c>
      <c r="T11" s="67">
        <v>14001469.359999999</v>
      </c>
      <c r="U11" s="21">
        <v>132</v>
      </c>
      <c r="V11" s="67">
        <v>8314129.6900000004</v>
      </c>
      <c r="W11" s="21">
        <v>44</v>
      </c>
      <c r="X11" s="67">
        <v>2757957.39</v>
      </c>
      <c r="Y11" s="21">
        <v>16</v>
      </c>
      <c r="Z11" s="67">
        <v>990131.64</v>
      </c>
      <c r="AA11" s="21">
        <v>6</v>
      </c>
      <c r="AB11" s="67">
        <v>350463.93</v>
      </c>
      <c r="AC11" s="21">
        <v>4</v>
      </c>
      <c r="AD11" s="67">
        <v>200193.98</v>
      </c>
      <c r="AE11" s="21">
        <v>4</v>
      </c>
      <c r="AF11" s="84">
        <v>263304.34000000003</v>
      </c>
    </row>
    <row r="12" spans="1:32" s="5" customFormat="1" x14ac:dyDescent="0.25">
      <c r="A12" s="38" t="s">
        <v>4</v>
      </c>
      <c r="B12" s="21">
        <v>1190</v>
      </c>
      <c r="C12" s="21">
        <v>1592</v>
      </c>
      <c r="D12" s="67">
        <v>103768721.45999999</v>
      </c>
      <c r="E12" s="67">
        <v>61.61</v>
      </c>
      <c r="F12" s="67">
        <v>37.28</v>
      </c>
      <c r="G12" s="67">
        <v>117</v>
      </c>
      <c r="H12" s="67">
        <v>83</v>
      </c>
      <c r="I12" s="67">
        <v>1.34</v>
      </c>
      <c r="J12" s="84">
        <v>1.66</v>
      </c>
      <c r="K12" s="21">
        <v>102</v>
      </c>
      <c r="L12" s="67">
        <v>8768091.1799999997</v>
      </c>
      <c r="M12" s="21">
        <v>201</v>
      </c>
      <c r="N12" s="67">
        <v>17547956.359999999</v>
      </c>
      <c r="O12" s="21">
        <v>198</v>
      </c>
      <c r="P12" s="67">
        <v>17450600.23</v>
      </c>
      <c r="Q12" s="21">
        <v>236</v>
      </c>
      <c r="R12" s="67">
        <v>20456591.879999999</v>
      </c>
      <c r="S12" s="21">
        <v>210</v>
      </c>
      <c r="T12" s="67">
        <v>18222044.399999999</v>
      </c>
      <c r="U12" s="21">
        <v>153</v>
      </c>
      <c r="V12" s="67">
        <v>13490076.039999999</v>
      </c>
      <c r="W12" s="21">
        <v>56</v>
      </c>
      <c r="X12" s="67">
        <v>4871935.8600000003</v>
      </c>
      <c r="Y12" s="21">
        <v>18</v>
      </c>
      <c r="Z12" s="67">
        <v>1604051.67</v>
      </c>
      <c r="AA12" s="21">
        <v>6</v>
      </c>
      <c r="AB12" s="67">
        <v>525461.39</v>
      </c>
      <c r="AC12" s="21">
        <v>2</v>
      </c>
      <c r="AD12" s="67">
        <v>177386.43</v>
      </c>
      <c r="AE12" s="21">
        <v>8</v>
      </c>
      <c r="AF12" s="84">
        <v>654526.02</v>
      </c>
    </row>
    <row r="13" spans="1:32" s="5" customFormat="1" x14ac:dyDescent="0.25">
      <c r="A13" s="38" t="s">
        <v>5</v>
      </c>
      <c r="B13" s="21">
        <v>886</v>
      </c>
      <c r="C13" s="21">
        <v>1160</v>
      </c>
      <c r="D13" s="67">
        <v>99202769.340000004</v>
      </c>
      <c r="E13" s="67">
        <v>65.260000000000005</v>
      </c>
      <c r="F13" s="67">
        <v>38.83</v>
      </c>
      <c r="G13" s="67">
        <v>126</v>
      </c>
      <c r="H13" s="67">
        <v>78</v>
      </c>
      <c r="I13" s="67">
        <v>1.37</v>
      </c>
      <c r="J13" s="84">
        <v>1.69</v>
      </c>
      <c r="K13" s="21">
        <v>71</v>
      </c>
      <c r="L13" s="67">
        <v>7844647.6200000001</v>
      </c>
      <c r="M13" s="21">
        <v>128</v>
      </c>
      <c r="N13" s="67">
        <v>14212624.41</v>
      </c>
      <c r="O13" s="21">
        <v>143</v>
      </c>
      <c r="P13" s="67">
        <v>15925040.82</v>
      </c>
      <c r="Q13" s="21">
        <v>168</v>
      </c>
      <c r="R13" s="67">
        <v>18834088.32</v>
      </c>
      <c r="S13" s="21">
        <v>162</v>
      </c>
      <c r="T13" s="67">
        <v>18235764.050000001</v>
      </c>
      <c r="U13" s="21">
        <v>135</v>
      </c>
      <c r="V13" s="67">
        <v>15111960.449999999</v>
      </c>
      <c r="W13" s="21">
        <v>56</v>
      </c>
      <c r="X13" s="67">
        <v>6427815.7999999998</v>
      </c>
      <c r="Y13" s="21">
        <v>14</v>
      </c>
      <c r="Z13" s="67">
        <v>1603563.19</v>
      </c>
      <c r="AA13" s="21">
        <v>2</v>
      </c>
      <c r="AB13" s="67">
        <v>207215.25</v>
      </c>
      <c r="AC13" s="21">
        <v>1</v>
      </c>
      <c r="AD13" s="67">
        <v>106580.37</v>
      </c>
      <c r="AE13" s="21">
        <v>6</v>
      </c>
      <c r="AF13" s="84">
        <v>693469.06</v>
      </c>
    </row>
    <row r="14" spans="1:32" s="5" customFormat="1" x14ac:dyDescent="0.25">
      <c r="A14" s="38" t="s">
        <v>6</v>
      </c>
      <c r="B14" s="21">
        <v>703</v>
      </c>
      <c r="C14" s="21">
        <v>909</v>
      </c>
      <c r="D14" s="67">
        <v>96326163.579999998</v>
      </c>
      <c r="E14" s="67">
        <v>62.85</v>
      </c>
      <c r="F14" s="67">
        <v>36.200000000000003</v>
      </c>
      <c r="G14" s="67">
        <v>123</v>
      </c>
      <c r="H14" s="67">
        <v>80</v>
      </c>
      <c r="I14" s="67">
        <v>1.42</v>
      </c>
      <c r="J14" s="84">
        <v>1.74</v>
      </c>
      <c r="K14" s="21">
        <v>62</v>
      </c>
      <c r="L14" s="67">
        <v>8489509.7200000007</v>
      </c>
      <c r="M14" s="21">
        <v>113</v>
      </c>
      <c r="N14" s="67">
        <v>15475470.48</v>
      </c>
      <c r="O14" s="21">
        <v>119</v>
      </c>
      <c r="P14" s="67">
        <v>16328293.52</v>
      </c>
      <c r="Q14" s="21">
        <v>127</v>
      </c>
      <c r="R14" s="67">
        <v>17503305.800000001</v>
      </c>
      <c r="S14" s="21">
        <v>118</v>
      </c>
      <c r="T14" s="67">
        <v>16101530.26</v>
      </c>
      <c r="U14" s="21">
        <v>89</v>
      </c>
      <c r="V14" s="67">
        <v>12134091.140000001</v>
      </c>
      <c r="W14" s="21">
        <v>46</v>
      </c>
      <c r="X14" s="67">
        <v>6294047.0499999998</v>
      </c>
      <c r="Y14" s="21">
        <v>16</v>
      </c>
      <c r="Z14" s="67">
        <v>2213584.7999999998</v>
      </c>
      <c r="AA14" s="21">
        <v>4</v>
      </c>
      <c r="AB14" s="67">
        <v>540545.76</v>
      </c>
      <c r="AC14" s="21">
        <v>4</v>
      </c>
      <c r="AD14" s="67">
        <v>553611.17000000004</v>
      </c>
      <c r="AE14" s="21">
        <v>5</v>
      </c>
      <c r="AF14" s="84">
        <v>692173.88</v>
      </c>
    </row>
    <row r="15" spans="1:32" s="5" customFormat="1" x14ac:dyDescent="0.25">
      <c r="A15" s="38" t="s">
        <v>7</v>
      </c>
      <c r="B15" s="21">
        <v>559</v>
      </c>
      <c r="C15" s="21">
        <v>703</v>
      </c>
      <c r="D15" s="67">
        <v>90591746.430000007</v>
      </c>
      <c r="E15" s="67">
        <v>66.209999999999994</v>
      </c>
      <c r="F15" s="67">
        <v>38.71</v>
      </c>
      <c r="G15" s="67">
        <v>127</v>
      </c>
      <c r="H15" s="67">
        <v>72</v>
      </c>
      <c r="I15" s="67">
        <v>1.41</v>
      </c>
      <c r="J15" s="84">
        <v>1.76</v>
      </c>
      <c r="K15" s="21">
        <v>33</v>
      </c>
      <c r="L15" s="67">
        <v>5279324.2699999996</v>
      </c>
      <c r="M15" s="21">
        <v>92</v>
      </c>
      <c r="N15" s="67">
        <v>14983008.34</v>
      </c>
      <c r="O15" s="21">
        <v>96</v>
      </c>
      <c r="P15" s="67">
        <v>15529257.91</v>
      </c>
      <c r="Q15" s="21">
        <v>109</v>
      </c>
      <c r="R15" s="67">
        <v>17615962.370000001</v>
      </c>
      <c r="S15" s="21">
        <v>104</v>
      </c>
      <c r="T15" s="67">
        <v>16803814.800000001</v>
      </c>
      <c r="U15" s="21">
        <v>66</v>
      </c>
      <c r="V15" s="67">
        <v>10751567.109999999</v>
      </c>
      <c r="W15" s="21">
        <v>37</v>
      </c>
      <c r="X15" s="67">
        <v>6034520.8600000003</v>
      </c>
      <c r="Y15" s="21">
        <v>8</v>
      </c>
      <c r="Z15" s="67">
        <v>1345902.78</v>
      </c>
      <c r="AA15" s="21">
        <v>6</v>
      </c>
      <c r="AB15" s="67">
        <v>977295.1</v>
      </c>
      <c r="AC15" s="21">
        <v>3</v>
      </c>
      <c r="AD15" s="67">
        <v>479722.5</v>
      </c>
      <c r="AE15" s="21">
        <v>5</v>
      </c>
      <c r="AF15" s="84">
        <v>791370.39</v>
      </c>
    </row>
    <row r="16" spans="1:32" s="5" customFormat="1" x14ac:dyDescent="0.25">
      <c r="A16" s="38" t="s">
        <v>8</v>
      </c>
      <c r="B16" s="21">
        <v>437</v>
      </c>
      <c r="C16" s="21">
        <v>557</v>
      </c>
      <c r="D16" s="67">
        <v>81880377.840000004</v>
      </c>
      <c r="E16" s="67">
        <v>64.569999999999993</v>
      </c>
      <c r="F16" s="67">
        <v>37.28</v>
      </c>
      <c r="G16" s="67">
        <v>127</v>
      </c>
      <c r="H16" s="67">
        <v>79</v>
      </c>
      <c r="I16" s="67">
        <v>1.28</v>
      </c>
      <c r="J16" s="84">
        <v>1.65</v>
      </c>
      <c r="K16" s="21">
        <v>37</v>
      </c>
      <c r="L16" s="67">
        <v>6896561.2199999997</v>
      </c>
      <c r="M16" s="21">
        <v>62</v>
      </c>
      <c r="N16" s="67">
        <v>11641086.01</v>
      </c>
      <c r="O16" s="21">
        <v>73</v>
      </c>
      <c r="P16" s="67">
        <v>13681262</v>
      </c>
      <c r="Q16" s="21">
        <v>86</v>
      </c>
      <c r="R16" s="67">
        <v>16126120.4</v>
      </c>
      <c r="S16" s="21">
        <v>79</v>
      </c>
      <c r="T16" s="67">
        <v>14803296.43</v>
      </c>
      <c r="U16" s="21">
        <v>47</v>
      </c>
      <c r="V16" s="67">
        <v>8796363.7400000002</v>
      </c>
      <c r="W16" s="21">
        <v>37</v>
      </c>
      <c r="X16" s="67">
        <v>6928921.5300000003</v>
      </c>
      <c r="Y16" s="21">
        <v>9</v>
      </c>
      <c r="Z16" s="67">
        <v>1698418.92</v>
      </c>
      <c r="AA16" s="21">
        <v>3</v>
      </c>
      <c r="AB16" s="67">
        <v>576237.56000000006</v>
      </c>
      <c r="AC16" s="87"/>
      <c r="AD16" s="87"/>
      <c r="AE16" s="21">
        <v>4</v>
      </c>
      <c r="AF16" s="84">
        <v>732110.03</v>
      </c>
    </row>
    <row r="17" spans="1:32" s="5" customFormat="1" x14ac:dyDescent="0.25">
      <c r="A17" s="38" t="s">
        <v>9</v>
      </c>
      <c r="B17" s="21">
        <v>341</v>
      </c>
      <c r="C17" s="21">
        <v>431</v>
      </c>
      <c r="D17" s="67">
        <v>72186939.519999996</v>
      </c>
      <c r="E17" s="67">
        <v>66.239999999999995</v>
      </c>
      <c r="F17" s="67">
        <v>36.83</v>
      </c>
      <c r="G17" s="67">
        <v>123</v>
      </c>
      <c r="H17" s="67">
        <v>74</v>
      </c>
      <c r="I17" s="67">
        <v>1.42</v>
      </c>
      <c r="J17" s="84">
        <v>1.78</v>
      </c>
      <c r="K17" s="21">
        <v>25</v>
      </c>
      <c r="L17" s="67">
        <v>5210845.6500000004</v>
      </c>
      <c r="M17" s="21">
        <v>47</v>
      </c>
      <c r="N17" s="67">
        <v>9906843.2799999993</v>
      </c>
      <c r="O17" s="21">
        <v>58</v>
      </c>
      <c r="P17" s="67">
        <v>12337701.48</v>
      </c>
      <c r="Q17" s="21">
        <v>66</v>
      </c>
      <c r="R17" s="67">
        <v>14044240.300000001</v>
      </c>
      <c r="S17" s="21">
        <v>68</v>
      </c>
      <c r="T17" s="67">
        <v>14314191.199999999</v>
      </c>
      <c r="U17" s="21">
        <v>52</v>
      </c>
      <c r="V17" s="67">
        <v>11035455.470000001</v>
      </c>
      <c r="W17" s="21">
        <v>17</v>
      </c>
      <c r="X17" s="67">
        <v>3652998.48</v>
      </c>
      <c r="Y17" s="21">
        <v>2</v>
      </c>
      <c r="Z17" s="67">
        <v>423908.1</v>
      </c>
      <c r="AA17" s="21">
        <v>2</v>
      </c>
      <c r="AB17" s="67">
        <v>432483.82</v>
      </c>
      <c r="AC17" s="21">
        <v>3</v>
      </c>
      <c r="AD17" s="67">
        <v>608882.37</v>
      </c>
      <c r="AE17" s="21">
        <v>1</v>
      </c>
      <c r="AF17" s="84">
        <v>219389.37</v>
      </c>
    </row>
    <row r="18" spans="1:32" s="5" customFormat="1" x14ac:dyDescent="0.25">
      <c r="A18" s="38" t="s">
        <v>10</v>
      </c>
      <c r="B18" s="21">
        <v>273</v>
      </c>
      <c r="C18" s="21">
        <v>330</v>
      </c>
      <c r="D18" s="67">
        <v>64739265.700000003</v>
      </c>
      <c r="E18" s="67">
        <v>70.77</v>
      </c>
      <c r="F18" s="67">
        <v>42.12</v>
      </c>
      <c r="G18" s="67">
        <v>130</v>
      </c>
      <c r="H18" s="67">
        <v>63</v>
      </c>
      <c r="I18" s="67">
        <v>1.32</v>
      </c>
      <c r="J18" s="84">
        <v>1.78</v>
      </c>
      <c r="K18" s="21">
        <v>10</v>
      </c>
      <c r="L18" s="67">
        <v>2380432.2999999998</v>
      </c>
      <c r="M18" s="21">
        <v>37</v>
      </c>
      <c r="N18" s="67">
        <v>8770911.9499999993</v>
      </c>
      <c r="O18" s="21">
        <v>45</v>
      </c>
      <c r="P18" s="67">
        <v>10721366.939999999</v>
      </c>
      <c r="Q18" s="21">
        <v>51</v>
      </c>
      <c r="R18" s="67">
        <v>11979654.66</v>
      </c>
      <c r="S18" s="21">
        <v>47</v>
      </c>
      <c r="T18" s="67">
        <v>11129769.1</v>
      </c>
      <c r="U18" s="21">
        <v>48</v>
      </c>
      <c r="V18" s="67">
        <v>11455559.82</v>
      </c>
      <c r="W18" s="21">
        <v>16</v>
      </c>
      <c r="X18" s="67">
        <v>3837848.12</v>
      </c>
      <c r="Y18" s="21">
        <v>8</v>
      </c>
      <c r="Z18" s="67">
        <v>1881919.83</v>
      </c>
      <c r="AA18" s="21">
        <v>4</v>
      </c>
      <c r="AB18" s="67">
        <v>948140.36</v>
      </c>
      <c r="AC18" s="21">
        <v>1</v>
      </c>
      <c r="AD18" s="67">
        <v>238774.77</v>
      </c>
      <c r="AE18" s="21">
        <v>6</v>
      </c>
      <c r="AF18" s="84">
        <v>1394887.85</v>
      </c>
    </row>
    <row r="19" spans="1:32" s="5" customFormat="1" x14ac:dyDescent="0.25">
      <c r="A19" s="38" t="s">
        <v>11</v>
      </c>
      <c r="B19" s="21">
        <v>242</v>
      </c>
      <c r="C19" s="21">
        <v>308</v>
      </c>
      <c r="D19" s="67">
        <v>63196780.359999999</v>
      </c>
      <c r="E19" s="67">
        <v>67.39</v>
      </c>
      <c r="F19" s="67">
        <v>39.18</v>
      </c>
      <c r="G19" s="67">
        <v>126</v>
      </c>
      <c r="H19" s="67">
        <v>69</v>
      </c>
      <c r="I19" s="67">
        <v>1.3</v>
      </c>
      <c r="J19" s="84">
        <v>1.71</v>
      </c>
      <c r="K19" s="21">
        <v>21</v>
      </c>
      <c r="L19" s="67">
        <v>5469077.8200000003</v>
      </c>
      <c r="M19" s="21">
        <v>31</v>
      </c>
      <c r="N19" s="67">
        <v>8125179.9199999999</v>
      </c>
      <c r="O19" s="21">
        <v>39</v>
      </c>
      <c r="P19" s="67">
        <v>10214511.369999999</v>
      </c>
      <c r="Q19" s="21">
        <v>31</v>
      </c>
      <c r="R19" s="67">
        <v>8104580.5899999999</v>
      </c>
      <c r="S19" s="21">
        <v>48</v>
      </c>
      <c r="T19" s="67">
        <v>12459560.49</v>
      </c>
      <c r="U19" s="21">
        <v>37</v>
      </c>
      <c r="V19" s="67">
        <v>9680300.3800000008</v>
      </c>
      <c r="W19" s="21">
        <v>24</v>
      </c>
      <c r="X19" s="67">
        <v>6255601.7199999997</v>
      </c>
      <c r="Y19" s="21">
        <v>5</v>
      </c>
      <c r="Z19" s="67">
        <v>1337125.19</v>
      </c>
      <c r="AA19" s="21">
        <v>2</v>
      </c>
      <c r="AB19" s="67">
        <v>524544.76</v>
      </c>
      <c r="AC19" s="21">
        <v>1</v>
      </c>
      <c r="AD19" s="67">
        <v>259179.25</v>
      </c>
      <c r="AE19" s="21">
        <v>3</v>
      </c>
      <c r="AF19" s="84">
        <v>767118.87</v>
      </c>
    </row>
    <row r="20" spans="1:32" s="5" customFormat="1" x14ac:dyDescent="0.25">
      <c r="A20" s="38" t="s">
        <v>12</v>
      </c>
      <c r="B20" s="21">
        <v>184</v>
      </c>
      <c r="C20" s="21">
        <v>222</v>
      </c>
      <c r="D20" s="67">
        <v>52880311.119999997</v>
      </c>
      <c r="E20" s="67">
        <v>69.66</v>
      </c>
      <c r="F20" s="67">
        <v>47.18</v>
      </c>
      <c r="G20" s="67">
        <v>131</v>
      </c>
      <c r="H20" s="67">
        <v>64</v>
      </c>
      <c r="I20" s="67">
        <v>1.2</v>
      </c>
      <c r="J20" s="84">
        <v>1.75</v>
      </c>
      <c r="K20" s="21">
        <v>13</v>
      </c>
      <c r="L20" s="67">
        <v>3744486.92</v>
      </c>
      <c r="M20" s="21">
        <v>15</v>
      </c>
      <c r="N20" s="67">
        <v>4298576.34</v>
      </c>
      <c r="O20" s="21">
        <v>40</v>
      </c>
      <c r="P20" s="67">
        <v>11533368.84</v>
      </c>
      <c r="Q20" s="21">
        <v>37</v>
      </c>
      <c r="R20" s="67">
        <v>10548312.220000001</v>
      </c>
      <c r="S20" s="21">
        <v>29</v>
      </c>
      <c r="T20" s="67">
        <v>8355230.2400000002</v>
      </c>
      <c r="U20" s="21">
        <v>23</v>
      </c>
      <c r="V20" s="67">
        <v>6609813.3799999999</v>
      </c>
      <c r="W20" s="21">
        <v>18</v>
      </c>
      <c r="X20" s="67">
        <v>5205769.1500000004</v>
      </c>
      <c r="Y20" s="21">
        <v>3</v>
      </c>
      <c r="Z20" s="67">
        <v>851504.23</v>
      </c>
      <c r="AA20" s="21">
        <v>2</v>
      </c>
      <c r="AB20" s="67">
        <v>562309.48</v>
      </c>
      <c r="AC20" s="87"/>
      <c r="AD20" s="87"/>
      <c r="AE20" s="21">
        <v>4</v>
      </c>
      <c r="AF20" s="84">
        <v>1170940.32</v>
      </c>
    </row>
    <row r="21" spans="1:32" s="5" customFormat="1" x14ac:dyDescent="0.25">
      <c r="A21" s="38" t="s">
        <v>13</v>
      </c>
      <c r="B21" s="21">
        <v>216</v>
      </c>
      <c r="C21" s="21">
        <v>261</v>
      </c>
      <c r="D21" s="67">
        <v>67185585.439999998</v>
      </c>
      <c r="E21" s="67">
        <v>66.92</v>
      </c>
      <c r="F21" s="67">
        <v>39.159999999999997</v>
      </c>
      <c r="G21" s="67">
        <v>128</v>
      </c>
      <c r="H21" s="67">
        <v>65</v>
      </c>
      <c r="I21" s="67">
        <v>1.44</v>
      </c>
      <c r="J21" s="84">
        <v>1.88</v>
      </c>
      <c r="K21" s="21">
        <v>17</v>
      </c>
      <c r="L21" s="67">
        <v>5224806.74</v>
      </c>
      <c r="M21" s="21">
        <v>24</v>
      </c>
      <c r="N21" s="67">
        <v>7445551.71</v>
      </c>
      <c r="O21" s="21">
        <v>39</v>
      </c>
      <c r="P21" s="67">
        <v>12168871.43</v>
      </c>
      <c r="Q21" s="21">
        <v>39</v>
      </c>
      <c r="R21" s="67">
        <v>12153910.279999999</v>
      </c>
      <c r="S21" s="21">
        <v>46</v>
      </c>
      <c r="T21" s="67">
        <v>14341124.050000001</v>
      </c>
      <c r="U21" s="21">
        <v>27</v>
      </c>
      <c r="V21" s="67">
        <v>8411700.8100000005</v>
      </c>
      <c r="W21" s="21">
        <v>12</v>
      </c>
      <c r="X21" s="67">
        <v>3740263.82</v>
      </c>
      <c r="Y21" s="21">
        <v>5</v>
      </c>
      <c r="Z21" s="67">
        <v>1529714.02</v>
      </c>
      <c r="AA21" s="21">
        <v>2</v>
      </c>
      <c r="AB21" s="67">
        <v>624647.37</v>
      </c>
      <c r="AC21" s="21">
        <v>1</v>
      </c>
      <c r="AD21" s="67">
        <v>306334.8</v>
      </c>
      <c r="AE21" s="21">
        <v>4</v>
      </c>
      <c r="AF21" s="84">
        <v>1238660.4099999999</v>
      </c>
    </row>
    <row r="22" spans="1:32" s="5" customFormat="1" x14ac:dyDescent="0.25">
      <c r="A22" s="38" t="s">
        <v>14</v>
      </c>
      <c r="B22" s="21">
        <v>142</v>
      </c>
      <c r="C22" s="21">
        <v>165</v>
      </c>
      <c r="D22" s="67">
        <v>47915018.18</v>
      </c>
      <c r="E22" s="67">
        <v>70.739999999999995</v>
      </c>
      <c r="F22" s="67">
        <v>46.8</v>
      </c>
      <c r="G22" s="67">
        <v>132</v>
      </c>
      <c r="H22" s="67">
        <v>64</v>
      </c>
      <c r="I22" s="67">
        <v>1.37</v>
      </c>
      <c r="J22" s="84">
        <v>1.82</v>
      </c>
      <c r="K22" s="21">
        <v>16</v>
      </c>
      <c r="L22" s="67">
        <v>5422361.6600000001</v>
      </c>
      <c r="M22" s="21">
        <v>13</v>
      </c>
      <c r="N22" s="67">
        <v>4361027.6900000004</v>
      </c>
      <c r="O22" s="21">
        <v>29</v>
      </c>
      <c r="P22" s="67">
        <v>9805592.7599999998</v>
      </c>
      <c r="Q22" s="21">
        <v>17</v>
      </c>
      <c r="R22" s="67">
        <v>5720591.9699999997</v>
      </c>
      <c r="S22" s="21">
        <v>30</v>
      </c>
      <c r="T22" s="67">
        <v>10136971.33</v>
      </c>
      <c r="U22" s="21">
        <v>16</v>
      </c>
      <c r="V22" s="67">
        <v>5383278.0499999998</v>
      </c>
      <c r="W22" s="21">
        <v>12</v>
      </c>
      <c r="X22" s="67">
        <v>4063835.69</v>
      </c>
      <c r="Y22" s="21">
        <v>3</v>
      </c>
      <c r="Z22" s="67">
        <v>1008903.07</v>
      </c>
      <c r="AA22" s="21">
        <v>2</v>
      </c>
      <c r="AB22" s="67">
        <v>672096.44</v>
      </c>
      <c r="AC22" s="87"/>
      <c r="AD22" s="87"/>
      <c r="AE22" s="21">
        <v>4</v>
      </c>
      <c r="AF22" s="84">
        <v>1340359.52</v>
      </c>
    </row>
    <row r="23" spans="1:32" s="5" customFormat="1" x14ac:dyDescent="0.25">
      <c r="A23" s="38" t="s">
        <v>15</v>
      </c>
      <c r="B23" s="21">
        <v>155</v>
      </c>
      <c r="C23" s="21">
        <v>175</v>
      </c>
      <c r="D23" s="67">
        <v>56161212.880000003</v>
      </c>
      <c r="E23" s="67">
        <v>67.16</v>
      </c>
      <c r="F23" s="67">
        <v>47.13</v>
      </c>
      <c r="G23" s="67">
        <v>129</v>
      </c>
      <c r="H23" s="67">
        <v>73</v>
      </c>
      <c r="I23" s="67">
        <v>1.4</v>
      </c>
      <c r="J23" s="84">
        <v>1.68</v>
      </c>
      <c r="K23" s="21">
        <v>12</v>
      </c>
      <c r="L23" s="67">
        <v>4360089.8600000003</v>
      </c>
      <c r="M23" s="21">
        <v>18</v>
      </c>
      <c r="N23" s="67">
        <v>6499942.2699999996</v>
      </c>
      <c r="O23" s="21">
        <v>27</v>
      </c>
      <c r="P23" s="67">
        <v>9824425.4000000004</v>
      </c>
      <c r="Q23" s="21">
        <v>27</v>
      </c>
      <c r="R23" s="67">
        <v>9781524.5899999999</v>
      </c>
      <c r="S23" s="21">
        <v>33</v>
      </c>
      <c r="T23" s="67">
        <v>11866858.68</v>
      </c>
      <c r="U23" s="21">
        <v>16</v>
      </c>
      <c r="V23" s="67">
        <v>5805159.6299999999</v>
      </c>
      <c r="W23" s="21">
        <v>10</v>
      </c>
      <c r="X23" s="67">
        <v>3652343.48</v>
      </c>
      <c r="Y23" s="21">
        <v>3</v>
      </c>
      <c r="Z23" s="67">
        <v>1099623.6499999999</v>
      </c>
      <c r="AA23" s="21">
        <v>1</v>
      </c>
      <c r="AB23" s="67">
        <v>360756.08</v>
      </c>
      <c r="AC23" s="87"/>
      <c r="AD23" s="87"/>
      <c r="AE23" s="21">
        <v>8</v>
      </c>
      <c r="AF23" s="84">
        <v>2910489.24</v>
      </c>
    </row>
    <row r="24" spans="1:32" s="5" customFormat="1" x14ac:dyDescent="0.25">
      <c r="A24" s="38" t="s">
        <v>16</v>
      </c>
      <c r="B24" s="21">
        <v>114</v>
      </c>
      <c r="C24" s="21">
        <v>123</v>
      </c>
      <c r="D24" s="67">
        <v>44146702.140000001</v>
      </c>
      <c r="E24" s="67">
        <v>79.3</v>
      </c>
      <c r="F24" s="67">
        <v>46.19</v>
      </c>
      <c r="G24" s="67">
        <v>133</v>
      </c>
      <c r="H24" s="67">
        <v>46</v>
      </c>
      <c r="I24" s="67">
        <v>1.3</v>
      </c>
      <c r="J24" s="84">
        <v>1.81</v>
      </c>
      <c r="K24" s="21">
        <v>6</v>
      </c>
      <c r="L24" s="67">
        <v>2324307.02</v>
      </c>
      <c r="M24" s="21">
        <v>8</v>
      </c>
      <c r="N24" s="67">
        <v>3088665.41</v>
      </c>
      <c r="O24" s="21">
        <v>16</v>
      </c>
      <c r="P24" s="67">
        <v>6212368.9299999997</v>
      </c>
      <c r="Q24" s="21">
        <v>20</v>
      </c>
      <c r="R24" s="67">
        <v>7688605.3700000001</v>
      </c>
      <c r="S24" s="21">
        <v>29</v>
      </c>
      <c r="T24" s="67">
        <v>11229811.939999999</v>
      </c>
      <c r="U24" s="21">
        <v>18</v>
      </c>
      <c r="V24" s="67">
        <v>6992401.7199999997</v>
      </c>
      <c r="W24" s="21">
        <v>10</v>
      </c>
      <c r="X24" s="67">
        <v>3884011.12</v>
      </c>
      <c r="Y24" s="21">
        <v>1</v>
      </c>
      <c r="Z24" s="67">
        <v>391878.12</v>
      </c>
      <c r="AA24" s="21">
        <v>2</v>
      </c>
      <c r="AB24" s="67">
        <v>788557.49</v>
      </c>
      <c r="AC24" s="87"/>
      <c r="AD24" s="87"/>
      <c r="AE24" s="21">
        <v>4</v>
      </c>
      <c r="AF24" s="84">
        <v>1546095.02</v>
      </c>
    </row>
    <row r="25" spans="1:32" s="5" customFormat="1" x14ac:dyDescent="0.25">
      <c r="A25" s="38" t="s">
        <v>17</v>
      </c>
      <c r="B25" s="21">
        <v>113</v>
      </c>
      <c r="C25" s="21">
        <v>126</v>
      </c>
      <c r="D25" s="67">
        <v>46550832.920000002</v>
      </c>
      <c r="E25" s="67">
        <v>70.430000000000007</v>
      </c>
      <c r="F25" s="67">
        <v>39.92</v>
      </c>
      <c r="G25" s="67">
        <v>127</v>
      </c>
      <c r="H25" s="67">
        <v>63</v>
      </c>
      <c r="I25" s="67">
        <v>1.4</v>
      </c>
      <c r="J25" s="84">
        <v>1.85</v>
      </c>
      <c r="K25" s="21">
        <v>8</v>
      </c>
      <c r="L25" s="67">
        <v>3282844.88</v>
      </c>
      <c r="M25" s="21">
        <v>17</v>
      </c>
      <c r="N25" s="67">
        <v>6962735.6200000001</v>
      </c>
      <c r="O25" s="21">
        <v>18</v>
      </c>
      <c r="P25" s="67">
        <v>7456693.0300000003</v>
      </c>
      <c r="Q25" s="21">
        <v>23</v>
      </c>
      <c r="R25" s="67">
        <v>9481948.2300000004</v>
      </c>
      <c r="S25" s="21">
        <v>17</v>
      </c>
      <c r="T25" s="67">
        <v>7024747.1399999997</v>
      </c>
      <c r="U25" s="21">
        <v>15</v>
      </c>
      <c r="V25" s="67">
        <v>6160138.6200000001</v>
      </c>
      <c r="W25" s="21">
        <v>9</v>
      </c>
      <c r="X25" s="67">
        <v>3710895.11</v>
      </c>
      <c r="Y25" s="21">
        <v>2</v>
      </c>
      <c r="Z25" s="67">
        <v>820345.06</v>
      </c>
      <c r="AA25" s="87"/>
      <c r="AB25" s="87"/>
      <c r="AC25" s="21">
        <v>1</v>
      </c>
      <c r="AD25" s="67">
        <v>400000</v>
      </c>
      <c r="AE25" s="21">
        <v>3</v>
      </c>
      <c r="AF25" s="84">
        <v>1250485.23</v>
      </c>
    </row>
    <row r="26" spans="1:32" s="5" customFormat="1" x14ac:dyDescent="0.25">
      <c r="A26" s="38" t="s">
        <v>18</v>
      </c>
      <c r="B26" s="21">
        <v>106</v>
      </c>
      <c r="C26" s="21">
        <v>114</v>
      </c>
      <c r="D26" s="67">
        <v>46252734.5</v>
      </c>
      <c r="E26" s="67">
        <v>70.41</v>
      </c>
      <c r="F26" s="67">
        <v>43.62</v>
      </c>
      <c r="G26" s="67">
        <v>135</v>
      </c>
      <c r="H26" s="67">
        <v>58</v>
      </c>
      <c r="I26" s="67">
        <v>1.45</v>
      </c>
      <c r="J26" s="84">
        <v>1.83</v>
      </c>
      <c r="K26" s="21">
        <v>8</v>
      </c>
      <c r="L26" s="67">
        <v>3499622.98</v>
      </c>
      <c r="M26" s="21">
        <v>8</v>
      </c>
      <c r="N26" s="67">
        <v>3515613.41</v>
      </c>
      <c r="O26" s="21">
        <v>19</v>
      </c>
      <c r="P26" s="67">
        <v>8276632.6699999999</v>
      </c>
      <c r="Q26" s="21">
        <v>27</v>
      </c>
      <c r="R26" s="67">
        <v>11781222.65</v>
      </c>
      <c r="S26" s="21">
        <v>14</v>
      </c>
      <c r="T26" s="67">
        <v>6097722.4199999999</v>
      </c>
      <c r="U26" s="21">
        <v>19</v>
      </c>
      <c r="V26" s="67">
        <v>8302936.9900000002</v>
      </c>
      <c r="W26" s="21">
        <v>8</v>
      </c>
      <c r="X26" s="67">
        <v>3475976.47</v>
      </c>
      <c r="Y26" s="87"/>
      <c r="Z26" s="87"/>
      <c r="AA26" s="87"/>
      <c r="AB26" s="87"/>
      <c r="AC26" s="21">
        <v>1</v>
      </c>
      <c r="AD26" s="67">
        <v>438151.13</v>
      </c>
      <c r="AE26" s="21">
        <v>2</v>
      </c>
      <c r="AF26" s="84">
        <v>864855.78</v>
      </c>
    </row>
    <row r="27" spans="1:32" s="5" customFormat="1" x14ac:dyDescent="0.25">
      <c r="A27" s="38" t="s">
        <v>19</v>
      </c>
      <c r="B27" s="21">
        <v>99</v>
      </c>
      <c r="C27" s="21">
        <v>119</v>
      </c>
      <c r="D27" s="67">
        <v>45818880.149999999</v>
      </c>
      <c r="E27" s="67">
        <v>71.989999999999995</v>
      </c>
      <c r="F27" s="67">
        <v>56.66</v>
      </c>
      <c r="G27" s="67">
        <v>125</v>
      </c>
      <c r="H27" s="67">
        <v>55</v>
      </c>
      <c r="I27" s="67">
        <v>1.25</v>
      </c>
      <c r="J27" s="84">
        <v>1.85</v>
      </c>
      <c r="K27" s="21">
        <v>7</v>
      </c>
      <c r="L27" s="67">
        <v>3221461.29</v>
      </c>
      <c r="M27" s="21">
        <v>14</v>
      </c>
      <c r="N27" s="67">
        <v>6483784.7800000003</v>
      </c>
      <c r="O27" s="21">
        <v>16</v>
      </c>
      <c r="P27" s="67">
        <v>7350547.54</v>
      </c>
      <c r="Q27" s="21">
        <v>17</v>
      </c>
      <c r="R27" s="67">
        <v>7903500.25</v>
      </c>
      <c r="S27" s="21">
        <v>22</v>
      </c>
      <c r="T27" s="67">
        <v>10200670.199999999</v>
      </c>
      <c r="U27" s="21">
        <v>11</v>
      </c>
      <c r="V27" s="67">
        <v>5101013.46</v>
      </c>
      <c r="W27" s="21">
        <v>4</v>
      </c>
      <c r="X27" s="67">
        <v>1867601.43</v>
      </c>
      <c r="Y27" s="21">
        <v>1</v>
      </c>
      <c r="Z27" s="67">
        <v>457411.01</v>
      </c>
      <c r="AA27" s="87"/>
      <c r="AB27" s="87"/>
      <c r="AC27" s="87"/>
      <c r="AD27" s="87"/>
      <c r="AE27" s="21">
        <v>7</v>
      </c>
      <c r="AF27" s="84">
        <v>3232890.19</v>
      </c>
    </row>
    <row r="28" spans="1:32" s="5" customFormat="1" x14ac:dyDescent="0.25">
      <c r="A28" s="38" t="s">
        <v>20</v>
      </c>
      <c r="B28" s="21">
        <v>90</v>
      </c>
      <c r="C28" s="21">
        <v>105</v>
      </c>
      <c r="D28" s="67">
        <v>43946827.350000001</v>
      </c>
      <c r="E28" s="67">
        <v>73.64</v>
      </c>
      <c r="F28" s="67">
        <v>67.64</v>
      </c>
      <c r="G28" s="67">
        <v>134</v>
      </c>
      <c r="H28" s="67">
        <v>58</v>
      </c>
      <c r="I28" s="67">
        <v>1.18</v>
      </c>
      <c r="J28" s="84">
        <v>1.71</v>
      </c>
      <c r="K28" s="21">
        <v>4</v>
      </c>
      <c r="L28" s="67">
        <v>1965500.83</v>
      </c>
      <c r="M28" s="21">
        <v>15</v>
      </c>
      <c r="N28" s="67">
        <v>7299325.7400000002</v>
      </c>
      <c r="O28" s="21">
        <v>12</v>
      </c>
      <c r="P28" s="67">
        <v>5866676.1299999999</v>
      </c>
      <c r="Q28" s="21">
        <v>13</v>
      </c>
      <c r="R28" s="67">
        <v>6344291.6699999999</v>
      </c>
      <c r="S28" s="21">
        <v>9</v>
      </c>
      <c r="T28" s="67">
        <v>4389160.05</v>
      </c>
      <c r="U28" s="21">
        <v>17</v>
      </c>
      <c r="V28" s="67">
        <v>8288079.79</v>
      </c>
      <c r="W28" s="21">
        <v>10</v>
      </c>
      <c r="X28" s="67">
        <v>4891469.9000000004</v>
      </c>
      <c r="Y28" s="21">
        <v>2</v>
      </c>
      <c r="Z28" s="67">
        <v>976423.04</v>
      </c>
      <c r="AA28" s="21">
        <v>1</v>
      </c>
      <c r="AB28" s="67">
        <v>480755.59</v>
      </c>
      <c r="AC28" s="87"/>
      <c r="AD28" s="87"/>
      <c r="AE28" s="21">
        <v>7</v>
      </c>
      <c r="AF28" s="84">
        <v>3445144.61</v>
      </c>
    </row>
    <row r="29" spans="1:32" s="5" customFormat="1" x14ac:dyDescent="0.25">
      <c r="A29" s="38" t="s">
        <v>21</v>
      </c>
      <c r="B29" s="21">
        <v>971</v>
      </c>
      <c r="C29" s="21">
        <v>1084</v>
      </c>
      <c r="D29" s="67">
        <v>679388549.14999998</v>
      </c>
      <c r="E29" s="67">
        <v>73.31</v>
      </c>
      <c r="F29" s="67">
        <v>53.96</v>
      </c>
      <c r="G29" s="67">
        <v>134</v>
      </c>
      <c r="H29" s="67">
        <v>55</v>
      </c>
      <c r="I29" s="67">
        <v>1.27</v>
      </c>
      <c r="J29" s="84">
        <v>1.77</v>
      </c>
      <c r="K29" s="21">
        <v>49</v>
      </c>
      <c r="L29" s="67">
        <v>34484432.18</v>
      </c>
      <c r="M29" s="21">
        <v>118</v>
      </c>
      <c r="N29" s="67">
        <v>82944936.480000004</v>
      </c>
      <c r="O29" s="21">
        <v>147</v>
      </c>
      <c r="P29" s="67">
        <v>102471733.43000001</v>
      </c>
      <c r="Q29" s="21">
        <v>195</v>
      </c>
      <c r="R29" s="67">
        <v>138287037.72</v>
      </c>
      <c r="S29" s="21">
        <v>184</v>
      </c>
      <c r="T29" s="67">
        <v>128094603.16</v>
      </c>
      <c r="U29" s="21">
        <v>133</v>
      </c>
      <c r="V29" s="67">
        <v>88710957.480000004</v>
      </c>
      <c r="W29" s="21">
        <v>56</v>
      </c>
      <c r="X29" s="67">
        <v>41472642.560000002</v>
      </c>
      <c r="Y29" s="21">
        <v>14</v>
      </c>
      <c r="Z29" s="67">
        <v>10194398.33</v>
      </c>
      <c r="AA29" s="21">
        <v>8</v>
      </c>
      <c r="AB29" s="67">
        <v>5657146.9400000004</v>
      </c>
      <c r="AC29" s="21">
        <v>3</v>
      </c>
      <c r="AD29" s="67">
        <v>1855123.69</v>
      </c>
      <c r="AE29" s="21">
        <v>64</v>
      </c>
      <c r="AF29" s="84">
        <v>45215537.18</v>
      </c>
    </row>
    <row r="30" spans="1:32" s="5" customFormat="1" x14ac:dyDescent="0.25">
      <c r="A30" s="38" t="s">
        <v>22</v>
      </c>
      <c r="B30" s="21">
        <v>398</v>
      </c>
      <c r="C30" s="21">
        <v>431</v>
      </c>
      <c r="D30" s="67">
        <v>485118357.83999997</v>
      </c>
      <c r="E30" s="67">
        <v>76.400000000000006</v>
      </c>
      <c r="F30" s="67">
        <v>61.74</v>
      </c>
      <c r="G30" s="67">
        <v>149</v>
      </c>
      <c r="H30" s="67">
        <v>53</v>
      </c>
      <c r="I30" s="67">
        <v>1.35</v>
      </c>
      <c r="J30" s="84">
        <v>1.78</v>
      </c>
      <c r="K30" s="21">
        <v>11</v>
      </c>
      <c r="L30" s="67">
        <v>13449299.550000001</v>
      </c>
      <c r="M30" s="21">
        <v>45</v>
      </c>
      <c r="N30" s="67">
        <v>54381350.579999998</v>
      </c>
      <c r="O30" s="21">
        <v>67</v>
      </c>
      <c r="P30" s="67">
        <v>80863362.560000002</v>
      </c>
      <c r="Q30" s="21">
        <v>85</v>
      </c>
      <c r="R30" s="67">
        <v>102543341.70999999</v>
      </c>
      <c r="S30" s="21">
        <v>70</v>
      </c>
      <c r="T30" s="67">
        <v>85906130.950000003</v>
      </c>
      <c r="U30" s="21">
        <v>50</v>
      </c>
      <c r="V30" s="67">
        <v>62287258.329999998</v>
      </c>
      <c r="W30" s="21">
        <v>29</v>
      </c>
      <c r="X30" s="67">
        <v>34821172.979999997</v>
      </c>
      <c r="Y30" s="21">
        <v>11</v>
      </c>
      <c r="Z30" s="67">
        <v>12879523.880000001</v>
      </c>
      <c r="AA30" s="21">
        <v>1</v>
      </c>
      <c r="AB30" s="67">
        <v>1150000</v>
      </c>
      <c r="AC30" s="21">
        <v>2</v>
      </c>
      <c r="AD30" s="67">
        <v>2832639</v>
      </c>
      <c r="AE30" s="21">
        <v>27</v>
      </c>
      <c r="AF30" s="84">
        <v>34004278.299999997</v>
      </c>
    </row>
    <row r="31" spans="1:32" s="5" customFormat="1" x14ac:dyDescent="0.25">
      <c r="A31" s="38" t="s">
        <v>23</v>
      </c>
      <c r="B31" s="21">
        <v>197</v>
      </c>
      <c r="C31" s="21">
        <v>206</v>
      </c>
      <c r="D31" s="67">
        <v>336282038.19</v>
      </c>
      <c r="E31" s="67">
        <v>78.59</v>
      </c>
      <c r="F31" s="67">
        <v>69.44</v>
      </c>
      <c r="G31" s="67">
        <v>141</v>
      </c>
      <c r="H31" s="67">
        <v>50</v>
      </c>
      <c r="I31" s="67">
        <v>1.41</v>
      </c>
      <c r="J31" s="84">
        <v>1.81</v>
      </c>
      <c r="K31" s="21">
        <v>7</v>
      </c>
      <c r="L31" s="67">
        <v>12457382.51</v>
      </c>
      <c r="M31" s="21">
        <v>23</v>
      </c>
      <c r="N31" s="67">
        <v>39995985.770000003</v>
      </c>
      <c r="O31" s="21">
        <v>27</v>
      </c>
      <c r="P31" s="67">
        <v>46038498.909999996</v>
      </c>
      <c r="Q31" s="21">
        <v>41</v>
      </c>
      <c r="R31" s="67">
        <v>70699379.650000006</v>
      </c>
      <c r="S31" s="21">
        <v>37</v>
      </c>
      <c r="T31" s="67">
        <v>62895960.590000004</v>
      </c>
      <c r="U31" s="21">
        <v>27</v>
      </c>
      <c r="V31" s="67">
        <v>45219880.049999997</v>
      </c>
      <c r="W31" s="21">
        <v>14</v>
      </c>
      <c r="X31" s="67">
        <v>23182422.530000001</v>
      </c>
      <c r="Y31" s="21">
        <v>7</v>
      </c>
      <c r="Z31" s="67">
        <v>11445575.140000001</v>
      </c>
      <c r="AA31" s="21">
        <v>1</v>
      </c>
      <c r="AB31" s="67">
        <v>1990434.57</v>
      </c>
      <c r="AC31" s="21">
        <v>1</v>
      </c>
      <c r="AD31" s="67">
        <v>1725000</v>
      </c>
      <c r="AE31" s="21">
        <v>12</v>
      </c>
      <c r="AF31" s="84">
        <v>20631518.469999999</v>
      </c>
    </row>
    <row r="32" spans="1:32" s="5" customFormat="1" x14ac:dyDescent="0.25">
      <c r="A32" s="38" t="s">
        <v>24</v>
      </c>
      <c r="B32" s="21">
        <v>205</v>
      </c>
      <c r="C32" s="21">
        <v>216</v>
      </c>
      <c r="D32" s="67">
        <v>489228100.54000002</v>
      </c>
      <c r="E32" s="67">
        <v>79.930000000000007</v>
      </c>
      <c r="F32" s="67">
        <v>52.28</v>
      </c>
      <c r="G32" s="67">
        <v>141</v>
      </c>
      <c r="H32" s="67">
        <v>46</v>
      </c>
      <c r="I32" s="67">
        <v>1.17</v>
      </c>
      <c r="J32" s="84">
        <v>1.75</v>
      </c>
      <c r="K32" s="21">
        <v>10</v>
      </c>
      <c r="L32" s="67">
        <v>22831554.449999999</v>
      </c>
      <c r="M32" s="21">
        <v>20</v>
      </c>
      <c r="N32" s="67">
        <v>46072134.649999999</v>
      </c>
      <c r="O32" s="21">
        <v>21</v>
      </c>
      <c r="P32" s="67">
        <v>50970119.189999998</v>
      </c>
      <c r="Q32" s="21">
        <v>52</v>
      </c>
      <c r="R32" s="67">
        <v>125229731.16</v>
      </c>
      <c r="S32" s="21">
        <v>46</v>
      </c>
      <c r="T32" s="67">
        <v>109074108.02</v>
      </c>
      <c r="U32" s="21">
        <v>24</v>
      </c>
      <c r="V32" s="67">
        <v>58158418.670000002</v>
      </c>
      <c r="W32" s="21">
        <v>14</v>
      </c>
      <c r="X32" s="67">
        <v>34927847.369999997</v>
      </c>
      <c r="Y32" s="21">
        <v>6</v>
      </c>
      <c r="Z32" s="67">
        <v>13760132.65</v>
      </c>
      <c r="AA32" s="21">
        <v>2</v>
      </c>
      <c r="AB32" s="67">
        <v>4938973.38</v>
      </c>
      <c r="AC32" s="21">
        <v>3</v>
      </c>
      <c r="AD32" s="67">
        <v>6314356.4800000004</v>
      </c>
      <c r="AE32" s="21">
        <v>7</v>
      </c>
      <c r="AF32" s="84">
        <v>16950724.52</v>
      </c>
    </row>
    <row r="33" spans="1:32" s="6" customFormat="1" x14ac:dyDescent="0.25">
      <c r="A33" s="38" t="s">
        <v>25</v>
      </c>
      <c r="B33" s="21">
        <v>257</v>
      </c>
      <c r="C33" s="21">
        <v>282</v>
      </c>
      <c r="D33" s="67">
        <v>1678446644.3399999</v>
      </c>
      <c r="E33" s="67">
        <v>83.46</v>
      </c>
      <c r="F33" s="67">
        <v>50.95</v>
      </c>
      <c r="G33" s="67">
        <v>136</v>
      </c>
      <c r="H33" s="67">
        <v>48</v>
      </c>
      <c r="I33" s="67">
        <v>1.35</v>
      </c>
      <c r="J33" s="84">
        <v>1.9</v>
      </c>
      <c r="K33" s="21">
        <v>13</v>
      </c>
      <c r="L33" s="67">
        <v>60214436.469999999</v>
      </c>
      <c r="M33" s="21">
        <v>27</v>
      </c>
      <c r="N33" s="67">
        <v>171400103.88999999</v>
      </c>
      <c r="O33" s="21">
        <v>33</v>
      </c>
      <c r="P33" s="67">
        <v>188441684.56999999</v>
      </c>
      <c r="Q33" s="21">
        <v>46</v>
      </c>
      <c r="R33" s="67">
        <v>329688740.85000002</v>
      </c>
      <c r="S33" s="21">
        <v>55</v>
      </c>
      <c r="T33" s="67">
        <v>357029632.98000002</v>
      </c>
      <c r="U33" s="21">
        <v>37</v>
      </c>
      <c r="V33" s="67">
        <v>296896112.12</v>
      </c>
      <c r="W33" s="21">
        <v>24</v>
      </c>
      <c r="X33" s="67">
        <v>152189785.75999999</v>
      </c>
      <c r="Y33" s="21">
        <v>3</v>
      </c>
      <c r="Z33" s="67">
        <v>10755717.949999999</v>
      </c>
      <c r="AA33" s="21">
        <v>3</v>
      </c>
      <c r="AB33" s="67">
        <v>16297649.35</v>
      </c>
      <c r="AC33" s="21">
        <v>6</v>
      </c>
      <c r="AD33" s="67">
        <v>36017683.240000002</v>
      </c>
      <c r="AE33" s="21">
        <v>10</v>
      </c>
      <c r="AF33" s="84">
        <v>59515097.159999996</v>
      </c>
    </row>
    <row r="34" spans="1:32" x14ac:dyDescent="0.25">
      <c r="A34" s="39"/>
      <c r="B34" s="22">
        <v>14791</v>
      </c>
      <c r="C34" s="22">
        <v>19350</v>
      </c>
      <c r="D34" s="85">
        <v>4987968705.29</v>
      </c>
      <c r="E34" s="85">
        <v>75.73</v>
      </c>
      <c r="F34" s="85">
        <v>50.83</v>
      </c>
      <c r="G34" s="85">
        <v>134</v>
      </c>
      <c r="H34" s="85">
        <v>69.72</v>
      </c>
      <c r="I34" s="85">
        <v>1.33</v>
      </c>
      <c r="J34" s="86">
        <v>1.8</v>
      </c>
      <c r="K34" s="22">
        <v>3899</v>
      </c>
      <c r="L34" s="85">
        <v>269295137.25999999</v>
      </c>
      <c r="M34" s="22">
        <v>2353</v>
      </c>
      <c r="N34" s="85">
        <v>594343875.77999997</v>
      </c>
      <c r="O34" s="22">
        <v>2139</v>
      </c>
      <c r="P34" s="85">
        <v>696986065.19000006</v>
      </c>
      <c r="Q34" s="22">
        <v>2147</v>
      </c>
      <c r="R34" s="85">
        <v>1001698127.16</v>
      </c>
      <c r="S34" s="22">
        <v>1876</v>
      </c>
      <c r="T34" s="85">
        <v>969316311.5</v>
      </c>
      <c r="U34" s="22">
        <v>1282</v>
      </c>
      <c r="V34" s="85">
        <v>716239716.12</v>
      </c>
      <c r="W34" s="22">
        <v>598</v>
      </c>
      <c r="X34" s="85">
        <v>369178494.98000002</v>
      </c>
      <c r="Y34" s="22">
        <v>167</v>
      </c>
      <c r="Z34" s="85">
        <v>79512681.329999998</v>
      </c>
      <c r="AA34" s="22">
        <v>67</v>
      </c>
      <c r="AB34" s="85">
        <v>38854855.060000002</v>
      </c>
      <c r="AC34" s="22">
        <v>42</v>
      </c>
      <c r="AD34" s="85">
        <v>52661836.899999999</v>
      </c>
      <c r="AE34" s="22">
        <v>221</v>
      </c>
      <c r="AF34" s="86">
        <v>199881604.00999999</v>
      </c>
    </row>
    <row r="35" spans="1:32" x14ac:dyDescent="0.25">
      <c r="A35" s="3"/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40"/>
  <sheetViews>
    <sheetView showGridLines="0" topLeftCell="AB1" workbookViewId="0">
      <selection activeCell="B6" sqref="B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33.140625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x14ac:dyDescent="0.25">
      <c r="A6" s="17" t="s">
        <v>26</v>
      </c>
      <c r="B6" s="21">
        <v>5026</v>
      </c>
      <c r="C6" s="21">
        <v>7748</v>
      </c>
      <c r="D6" s="67">
        <v>59334559.140000001</v>
      </c>
      <c r="E6" s="67">
        <v>80.819999999999993</v>
      </c>
      <c r="F6" s="67">
        <v>53.38</v>
      </c>
      <c r="G6" s="67">
        <v>2</v>
      </c>
      <c r="H6" s="67">
        <v>91</v>
      </c>
      <c r="I6" s="67">
        <v>1.54</v>
      </c>
      <c r="J6" s="84">
        <v>2.08</v>
      </c>
      <c r="K6" s="21">
        <v>4912</v>
      </c>
      <c r="L6" s="67">
        <v>10558097.390000001</v>
      </c>
      <c r="M6" s="21">
        <v>20</v>
      </c>
      <c r="N6" s="67">
        <v>2645700</v>
      </c>
      <c r="O6" s="21">
        <v>14</v>
      </c>
      <c r="P6" s="67">
        <v>3111040.06</v>
      </c>
      <c r="Q6" s="21">
        <v>16</v>
      </c>
      <c r="R6" s="67">
        <v>3191204.04</v>
      </c>
      <c r="S6" s="21">
        <v>18</v>
      </c>
      <c r="T6" s="67">
        <v>6462300</v>
      </c>
      <c r="U6" s="21">
        <v>13</v>
      </c>
      <c r="V6" s="67">
        <v>8161716.0700000003</v>
      </c>
      <c r="W6" s="21">
        <v>12</v>
      </c>
      <c r="X6" s="67">
        <v>6361209.3099999996</v>
      </c>
      <c r="Y6" s="21">
        <v>3</v>
      </c>
      <c r="Z6" s="67">
        <v>5740000</v>
      </c>
      <c r="AA6" s="21">
        <v>3</v>
      </c>
      <c r="AB6" s="67">
        <v>1557170.18</v>
      </c>
      <c r="AC6" s="21">
        <v>9</v>
      </c>
      <c r="AD6" s="67">
        <v>10563573.73</v>
      </c>
      <c r="AE6" s="21">
        <v>6</v>
      </c>
      <c r="AF6" s="84">
        <v>982548.36</v>
      </c>
    </row>
    <row r="7" spans="1:32" x14ac:dyDescent="0.25">
      <c r="A7" s="17" t="s">
        <v>27</v>
      </c>
      <c r="B7" s="21">
        <v>2767</v>
      </c>
      <c r="C7" s="21">
        <v>4450</v>
      </c>
      <c r="D7" s="67">
        <v>60044293.840000004</v>
      </c>
      <c r="E7" s="67">
        <v>67.569999999999993</v>
      </c>
      <c r="F7" s="67">
        <v>41.61</v>
      </c>
      <c r="G7" s="67">
        <v>9</v>
      </c>
      <c r="H7" s="67">
        <v>98</v>
      </c>
      <c r="I7" s="67">
        <v>1.63</v>
      </c>
      <c r="J7" s="84">
        <v>2.19</v>
      </c>
      <c r="K7" s="21">
        <v>2674</v>
      </c>
      <c r="L7" s="67">
        <v>20233755.890000001</v>
      </c>
      <c r="M7" s="21">
        <v>16</v>
      </c>
      <c r="N7" s="67">
        <v>885088.39</v>
      </c>
      <c r="O7" s="21">
        <v>10</v>
      </c>
      <c r="P7" s="67">
        <v>1870954.3</v>
      </c>
      <c r="Q7" s="21">
        <v>13</v>
      </c>
      <c r="R7" s="67">
        <v>7886000</v>
      </c>
      <c r="S7" s="21">
        <v>16</v>
      </c>
      <c r="T7" s="67">
        <v>11235741.85</v>
      </c>
      <c r="U7" s="21">
        <v>9</v>
      </c>
      <c r="V7" s="67">
        <v>5331279.9800000004</v>
      </c>
      <c r="W7" s="21">
        <v>12</v>
      </c>
      <c r="X7" s="67">
        <v>6592498</v>
      </c>
      <c r="Y7" s="21">
        <v>7</v>
      </c>
      <c r="Z7" s="67">
        <v>2524905.7400000002</v>
      </c>
      <c r="AA7" s="87"/>
      <c r="AB7" s="87"/>
      <c r="AC7" s="21">
        <v>1</v>
      </c>
      <c r="AD7" s="67">
        <v>30000</v>
      </c>
      <c r="AE7" s="21">
        <v>9</v>
      </c>
      <c r="AF7" s="84">
        <v>3454069.69</v>
      </c>
    </row>
    <row r="8" spans="1:32" x14ac:dyDescent="0.25">
      <c r="A8" s="17" t="s">
        <v>28</v>
      </c>
      <c r="B8" s="21">
        <v>5641</v>
      </c>
      <c r="C8" s="21">
        <v>9032</v>
      </c>
      <c r="D8" s="67">
        <v>151233807.12</v>
      </c>
      <c r="E8" s="67">
        <v>47.09</v>
      </c>
      <c r="F8" s="67">
        <v>18.690000000000001</v>
      </c>
      <c r="G8" s="67">
        <v>18</v>
      </c>
      <c r="H8" s="67">
        <v>110</v>
      </c>
      <c r="I8" s="67">
        <v>1.29</v>
      </c>
      <c r="J8" s="84">
        <v>1.63</v>
      </c>
      <c r="K8" s="21">
        <v>5377</v>
      </c>
      <c r="L8" s="67">
        <v>81024961.659999996</v>
      </c>
      <c r="M8" s="21">
        <v>192</v>
      </c>
      <c r="N8" s="67">
        <v>16532083.859999999</v>
      </c>
      <c r="O8" s="21">
        <v>29</v>
      </c>
      <c r="P8" s="67">
        <v>22880427.98</v>
      </c>
      <c r="Q8" s="21">
        <v>7</v>
      </c>
      <c r="R8" s="67">
        <v>8285681.8399999999</v>
      </c>
      <c r="S8" s="21">
        <v>13</v>
      </c>
      <c r="T8" s="67">
        <v>16697448.74</v>
      </c>
      <c r="U8" s="21">
        <v>1</v>
      </c>
      <c r="V8" s="67">
        <v>176028.53</v>
      </c>
      <c r="W8" s="21">
        <v>7</v>
      </c>
      <c r="X8" s="67">
        <v>5397000</v>
      </c>
      <c r="Y8" s="87"/>
      <c r="Z8" s="87"/>
      <c r="AA8" s="87"/>
      <c r="AB8" s="87"/>
      <c r="AC8" s="87"/>
      <c r="AD8" s="87"/>
      <c r="AE8" s="21">
        <v>15</v>
      </c>
      <c r="AF8" s="84">
        <v>240174.51</v>
      </c>
    </row>
    <row r="9" spans="1:32" x14ac:dyDescent="0.25">
      <c r="A9" s="17" t="s">
        <v>29</v>
      </c>
      <c r="B9" s="21">
        <v>6482</v>
      </c>
      <c r="C9" s="21">
        <v>10466</v>
      </c>
      <c r="D9" s="67">
        <v>194698102.44999999</v>
      </c>
      <c r="E9" s="67">
        <v>30.79</v>
      </c>
      <c r="F9" s="67">
        <v>15.29</v>
      </c>
      <c r="G9" s="67">
        <v>30</v>
      </c>
      <c r="H9" s="67">
        <v>141</v>
      </c>
      <c r="I9" s="67">
        <v>1.34</v>
      </c>
      <c r="J9" s="84">
        <v>1.4</v>
      </c>
      <c r="K9" s="21">
        <v>5043</v>
      </c>
      <c r="L9" s="67">
        <v>97253490.099999994</v>
      </c>
      <c r="M9" s="21">
        <v>1300</v>
      </c>
      <c r="N9" s="67">
        <v>58188490.43</v>
      </c>
      <c r="O9" s="21">
        <v>93</v>
      </c>
      <c r="P9" s="67">
        <v>24491271.399999999</v>
      </c>
      <c r="Q9" s="21">
        <v>21</v>
      </c>
      <c r="R9" s="67">
        <v>3674523.45</v>
      </c>
      <c r="S9" s="21">
        <v>7</v>
      </c>
      <c r="T9" s="67">
        <v>1156712.1200000001</v>
      </c>
      <c r="U9" s="21">
        <v>2</v>
      </c>
      <c r="V9" s="67">
        <v>973737.6</v>
      </c>
      <c r="W9" s="21">
        <v>1</v>
      </c>
      <c r="X9" s="67">
        <v>7500000</v>
      </c>
      <c r="Y9" s="21">
        <v>1</v>
      </c>
      <c r="Z9" s="67">
        <v>46694.41</v>
      </c>
      <c r="AA9" s="87"/>
      <c r="AB9" s="87"/>
      <c r="AC9" s="21">
        <v>1</v>
      </c>
      <c r="AD9" s="67">
        <v>78726.820000000007</v>
      </c>
      <c r="AE9" s="21">
        <v>13</v>
      </c>
      <c r="AF9" s="84">
        <v>1334456.1200000001</v>
      </c>
    </row>
    <row r="10" spans="1:32" x14ac:dyDescent="0.25">
      <c r="A10" s="17" t="s">
        <v>30</v>
      </c>
      <c r="B10" s="21">
        <v>7369</v>
      </c>
      <c r="C10" s="21">
        <v>11881</v>
      </c>
      <c r="D10" s="67">
        <v>302923027.39999998</v>
      </c>
      <c r="E10" s="67">
        <v>42.67</v>
      </c>
      <c r="F10" s="67">
        <v>21.17</v>
      </c>
      <c r="G10" s="67">
        <v>42</v>
      </c>
      <c r="H10" s="67">
        <v>130</v>
      </c>
      <c r="I10" s="67">
        <v>1.29</v>
      </c>
      <c r="J10" s="84">
        <v>1.32</v>
      </c>
      <c r="K10" s="21">
        <v>4020</v>
      </c>
      <c r="L10" s="67">
        <v>86343853.640000001</v>
      </c>
      <c r="M10" s="21">
        <v>2931</v>
      </c>
      <c r="N10" s="67">
        <v>119389271.27</v>
      </c>
      <c r="O10" s="21">
        <v>307</v>
      </c>
      <c r="P10" s="67">
        <v>33504678.579999998</v>
      </c>
      <c r="Q10" s="21">
        <v>59</v>
      </c>
      <c r="R10" s="67">
        <v>19307538.969999999</v>
      </c>
      <c r="S10" s="21">
        <v>23</v>
      </c>
      <c r="T10" s="67">
        <v>33751759.649999999</v>
      </c>
      <c r="U10" s="21">
        <v>8</v>
      </c>
      <c r="V10" s="67">
        <v>3419912.53</v>
      </c>
      <c r="W10" s="21">
        <v>5</v>
      </c>
      <c r="X10" s="67">
        <v>3277087.96</v>
      </c>
      <c r="Y10" s="21">
        <v>1</v>
      </c>
      <c r="Z10" s="67">
        <v>93454.39</v>
      </c>
      <c r="AA10" s="21">
        <v>2</v>
      </c>
      <c r="AB10" s="67">
        <v>303257.98</v>
      </c>
      <c r="AC10" s="21">
        <v>1</v>
      </c>
      <c r="AD10" s="67">
        <v>2029459.61</v>
      </c>
      <c r="AE10" s="21">
        <v>12</v>
      </c>
      <c r="AF10" s="84">
        <v>1502752.82</v>
      </c>
    </row>
    <row r="11" spans="1:32" x14ac:dyDescent="0.25">
      <c r="A11" s="17" t="s">
        <v>31</v>
      </c>
      <c r="B11" s="21">
        <v>7215</v>
      </c>
      <c r="C11" s="21">
        <v>11425</v>
      </c>
      <c r="D11" s="67">
        <v>436340291.77999997</v>
      </c>
      <c r="E11" s="67">
        <v>49.49</v>
      </c>
      <c r="F11" s="67">
        <v>31.3</v>
      </c>
      <c r="G11" s="67">
        <v>54</v>
      </c>
      <c r="H11" s="67">
        <v>113</v>
      </c>
      <c r="I11" s="67">
        <v>1.1200000000000001</v>
      </c>
      <c r="J11" s="84">
        <v>1.29</v>
      </c>
      <c r="K11" s="21">
        <v>2880</v>
      </c>
      <c r="L11" s="67">
        <v>73536194.680000007</v>
      </c>
      <c r="M11" s="21">
        <v>3356</v>
      </c>
      <c r="N11" s="67">
        <v>167537513.56</v>
      </c>
      <c r="O11" s="21">
        <v>666</v>
      </c>
      <c r="P11" s="67">
        <v>88064810.879999995</v>
      </c>
      <c r="Q11" s="21">
        <v>210</v>
      </c>
      <c r="R11" s="67">
        <v>36507616.509999998</v>
      </c>
      <c r="S11" s="21">
        <v>50</v>
      </c>
      <c r="T11" s="67">
        <v>50622334.799999997</v>
      </c>
      <c r="U11" s="21">
        <v>27</v>
      </c>
      <c r="V11" s="67">
        <v>9351759.0600000005</v>
      </c>
      <c r="W11" s="21">
        <v>5</v>
      </c>
      <c r="X11" s="67">
        <v>1318337.05</v>
      </c>
      <c r="Y11" s="21">
        <v>1</v>
      </c>
      <c r="Z11" s="67">
        <v>240000</v>
      </c>
      <c r="AA11" s="21">
        <v>3</v>
      </c>
      <c r="AB11" s="67">
        <v>1000636.25</v>
      </c>
      <c r="AC11" s="21">
        <v>1</v>
      </c>
      <c r="AD11" s="67">
        <v>3432916.69</v>
      </c>
      <c r="AE11" s="21">
        <v>16</v>
      </c>
      <c r="AF11" s="84">
        <v>4728172.3</v>
      </c>
    </row>
    <row r="12" spans="1:32" x14ac:dyDescent="0.25">
      <c r="A12" s="17" t="s">
        <v>32</v>
      </c>
      <c r="B12" s="21">
        <v>7194</v>
      </c>
      <c r="C12" s="21">
        <v>11451</v>
      </c>
      <c r="D12" s="67">
        <v>467560002.32999998</v>
      </c>
      <c r="E12" s="67">
        <v>46.35</v>
      </c>
      <c r="F12" s="67">
        <v>23.36</v>
      </c>
      <c r="G12" s="67">
        <v>66</v>
      </c>
      <c r="H12" s="67">
        <v>128</v>
      </c>
      <c r="I12" s="67">
        <v>1.07</v>
      </c>
      <c r="J12" s="84">
        <v>1.22</v>
      </c>
      <c r="K12" s="21">
        <v>2191</v>
      </c>
      <c r="L12" s="67">
        <v>68987630.439999998</v>
      </c>
      <c r="M12" s="21">
        <v>3171</v>
      </c>
      <c r="N12" s="67">
        <v>177441599.81999999</v>
      </c>
      <c r="O12" s="21">
        <v>1315</v>
      </c>
      <c r="P12" s="67">
        <v>120361329.42</v>
      </c>
      <c r="Q12" s="21">
        <v>344</v>
      </c>
      <c r="R12" s="67">
        <v>61925038.710000001</v>
      </c>
      <c r="S12" s="21">
        <v>110</v>
      </c>
      <c r="T12" s="67">
        <v>19079905.579999998</v>
      </c>
      <c r="U12" s="21">
        <v>34</v>
      </c>
      <c r="V12" s="67">
        <v>10875135.279999999</v>
      </c>
      <c r="W12" s="21">
        <v>7</v>
      </c>
      <c r="X12" s="67">
        <v>1442719.96</v>
      </c>
      <c r="Y12" s="21">
        <v>4</v>
      </c>
      <c r="Z12" s="67">
        <v>2935990.09</v>
      </c>
      <c r="AA12" s="21">
        <v>2</v>
      </c>
      <c r="AB12" s="67">
        <v>386127.89</v>
      </c>
      <c r="AC12" s="21">
        <v>2</v>
      </c>
      <c r="AD12" s="67">
        <v>37036.61</v>
      </c>
      <c r="AE12" s="21">
        <v>14</v>
      </c>
      <c r="AF12" s="84">
        <v>4087488.53</v>
      </c>
    </row>
    <row r="13" spans="1:32" x14ac:dyDescent="0.25">
      <c r="A13" s="17" t="s">
        <v>33</v>
      </c>
      <c r="B13" s="21">
        <v>6721</v>
      </c>
      <c r="C13" s="21">
        <v>10663</v>
      </c>
      <c r="D13" s="67">
        <v>569179791.69000006</v>
      </c>
      <c r="E13" s="67">
        <v>55.11</v>
      </c>
      <c r="F13" s="67">
        <v>36.479999999999997</v>
      </c>
      <c r="G13" s="67">
        <v>78</v>
      </c>
      <c r="H13" s="67">
        <v>110</v>
      </c>
      <c r="I13" s="67">
        <v>1.17</v>
      </c>
      <c r="J13" s="84">
        <v>1.33</v>
      </c>
      <c r="K13" s="21">
        <v>1598</v>
      </c>
      <c r="L13" s="67">
        <v>54039071.810000002</v>
      </c>
      <c r="M13" s="21">
        <v>2372</v>
      </c>
      <c r="N13" s="67">
        <v>132312852.47</v>
      </c>
      <c r="O13" s="21">
        <v>1838</v>
      </c>
      <c r="P13" s="67">
        <v>140173156.53999999</v>
      </c>
      <c r="Q13" s="21">
        <v>538</v>
      </c>
      <c r="R13" s="67">
        <v>101633954.81999999</v>
      </c>
      <c r="S13" s="21">
        <v>248</v>
      </c>
      <c r="T13" s="67">
        <v>57567143.68</v>
      </c>
      <c r="U13" s="21">
        <v>74</v>
      </c>
      <c r="V13" s="67">
        <v>43856036.979999997</v>
      </c>
      <c r="W13" s="21">
        <v>16</v>
      </c>
      <c r="X13" s="67">
        <v>10457373.9</v>
      </c>
      <c r="Y13" s="21">
        <v>7</v>
      </c>
      <c r="Z13" s="67">
        <v>1119307.32</v>
      </c>
      <c r="AA13" s="21">
        <v>6</v>
      </c>
      <c r="AB13" s="67">
        <v>1077707.48</v>
      </c>
      <c r="AC13" s="21">
        <v>6</v>
      </c>
      <c r="AD13" s="67">
        <v>19076047.649999999</v>
      </c>
      <c r="AE13" s="21">
        <v>18</v>
      </c>
      <c r="AF13" s="84">
        <v>7867139.04</v>
      </c>
    </row>
    <row r="14" spans="1:32" x14ac:dyDescent="0.25">
      <c r="A14" s="17" t="s">
        <v>34</v>
      </c>
      <c r="B14" s="21">
        <v>7705</v>
      </c>
      <c r="C14" s="21">
        <v>12157</v>
      </c>
      <c r="D14" s="67">
        <v>748002823.92999995</v>
      </c>
      <c r="E14" s="67">
        <v>59.44</v>
      </c>
      <c r="F14" s="67">
        <v>30.48</v>
      </c>
      <c r="G14" s="67">
        <v>90</v>
      </c>
      <c r="H14" s="67">
        <v>108</v>
      </c>
      <c r="I14" s="67">
        <v>1.28</v>
      </c>
      <c r="J14" s="84">
        <v>1.44</v>
      </c>
      <c r="K14" s="21">
        <v>1415</v>
      </c>
      <c r="L14" s="67">
        <v>49935377.640000001</v>
      </c>
      <c r="M14" s="21">
        <v>2390</v>
      </c>
      <c r="N14" s="67">
        <v>145782198.62</v>
      </c>
      <c r="O14" s="21">
        <v>2492</v>
      </c>
      <c r="P14" s="67">
        <v>208612222.72999999</v>
      </c>
      <c r="Q14" s="21">
        <v>888</v>
      </c>
      <c r="R14" s="67">
        <v>235637518.63</v>
      </c>
      <c r="S14" s="21">
        <v>322</v>
      </c>
      <c r="T14" s="67">
        <v>56908640.850000001</v>
      </c>
      <c r="U14" s="21">
        <v>125</v>
      </c>
      <c r="V14" s="67">
        <v>29438945.449999999</v>
      </c>
      <c r="W14" s="21">
        <v>30</v>
      </c>
      <c r="X14" s="67">
        <v>12660705.68</v>
      </c>
      <c r="Y14" s="21">
        <v>10</v>
      </c>
      <c r="Z14" s="67">
        <v>1847010.81</v>
      </c>
      <c r="AA14" s="21">
        <v>3</v>
      </c>
      <c r="AB14" s="67">
        <v>898823.72</v>
      </c>
      <c r="AC14" s="21">
        <v>4</v>
      </c>
      <c r="AD14" s="67">
        <v>637713.85</v>
      </c>
      <c r="AE14" s="21">
        <v>26</v>
      </c>
      <c r="AF14" s="84">
        <v>5643665.9500000002</v>
      </c>
    </row>
    <row r="15" spans="1:32" x14ac:dyDescent="0.25">
      <c r="A15" s="17" t="s">
        <v>35</v>
      </c>
      <c r="B15" s="21">
        <v>8198</v>
      </c>
      <c r="C15" s="21">
        <v>12870</v>
      </c>
      <c r="D15" s="67">
        <v>859830731.74000001</v>
      </c>
      <c r="E15" s="67">
        <v>60.54</v>
      </c>
      <c r="F15" s="67">
        <v>32.5</v>
      </c>
      <c r="G15" s="67">
        <v>102</v>
      </c>
      <c r="H15" s="67">
        <v>103</v>
      </c>
      <c r="I15" s="67">
        <v>1.1299999999999999</v>
      </c>
      <c r="J15" s="84">
        <v>1.38</v>
      </c>
      <c r="K15" s="21">
        <v>1074</v>
      </c>
      <c r="L15" s="67">
        <v>47281781.68</v>
      </c>
      <c r="M15" s="21">
        <v>2257</v>
      </c>
      <c r="N15" s="67">
        <v>191390666.47999999</v>
      </c>
      <c r="O15" s="21">
        <v>2760</v>
      </c>
      <c r="P15" s="67">
        <v>224218145.99000001</v>
      </c>
      <c r="Q15" s="21">
        <v>1243</v>
      </c>
      <c r="R15" s="67">
        <v>176706248.71000001</v>
      </c>
      <c r="S15" s="21">
        <v>545</v>
      </c>
      <c r="T15" s="67">
        <v>143610336.96000001</v>
      </c>
      <c r="U15" s="21">
        <v>211</v>
      </c>
      <c r="V15" s="67">
        <v>47853039.75</v>
      </c>
      <c r="W15" s="21">
        <v>68</v>
      </c>
      <c r="X15" s="67">
        <v>18402065.350000001</v>
      </c>
      <c r="Y15" s="21">
        <v>3</v>
      </c>
      <c r="Z15" s="67">
        <v>337389.15</v>
      </c>
      <c r="AA15" s="21">
        <v>6</v>
      </c>
      <c r="AB15" s="67">
        <v>1704081.47</v>
      </c>
      <c r="AC15" s="21">
        <v>6</v>
      </c>
      <c r="AD15" s="67">
        <v>1907698.97</v>
      </c>
      <c r="AE15" s="21">
        <v>25</v>
      </c>
      <c r="AF15" s="84">
        <v>6419277.2300000004</v>
      </c>
    </row>
    <row r="16" spans="1:32" x14ac:dyDescent="0.25">
      <c r="A16" s="17" t="s">
        <v>36</v>
      </c>
      <c r="B16" s="21">
        <v>8437</v>
      </c>
      <c r="C16" s="21">
        <v>13320</v>
      </c>
      <c r="D16" s="67">
        <v>1047160557.29</v>
      </c>
      <c r="E16" s="67">
        <v>67.62</v>
      </c>
      <c r="F16" s="67">
        <v>43.96</v>
      </c>
      <c r="G16" s="67">
        <v>114</v>
      </c>
      <c r="H16" s="67">
        <v>92</v>
      </c>
      <c r="I16" s="67">
        <v>1.1200000000000001</v>
      </c>
      <c r="J16" s="84">
        <v>1.35</v>
      </c>
      <c r="K16" s="21">
        <v>831</v>
      </c>
      <c r="L16" s="67">
        <v>34510594.229999997</v>
      </c>
      <c r="M16" s="21">
        <v>1895</v>
      </c>
      <c r="N16" s="67">
        <v>140549328.91999999</v>
      </c>
      <c r="O16" s="21">
        <v>2627</v>
      </c>
      <c r="P16" s="67">
        <v>243241472.31999999</v>
      </c>
      <c r="Q16" s="21">
        <v>1793</v>
      </c>
      <c r="R16" s="67">
        <v>222028300.69</v>
      </c>
      <c r="S16" s="21">
        <v>747</v>
      </c>
      <c r="T16" s="67">
        <v>173715627.62</v>
      </c>
      <c r="U16" s="21">
        <v>355</v>
      </c>
      <c r="V16" s="67">
        <v>164509368.88999999</v>
      </c>
      <c r="W16" s="21">
        <v>110</v>
      </c>
      <c r="X16" s="67">
        <v>26340334.850000001</v>
      </c>
      <c r="Y16" s="21">
        <v>51</v>
      </c>
      <c r="Z16" s="67">
        <v>14007820.949999999</v>
      </c>
      <c r="AA16" s="21">
        <v>4</v>
      </c>
      <c r="AB16" s="67">
        <v>6697862.1100000003</v>
      </c>
      <c r="AC16" s="21">
        <v>2</v>
      </c>
      <c r="AD16" s="67">
        <v>221983.14</v>
      </c>
      <c r="AE16" s="21">
        <v>22</v>
      </c>
      <c r="AF16" s="84">
        <v>21337863.57</v>
      </c>
    </row>
    <row r="17" spans="1:32" x14ac:dyDescent="0.25">
      <c r="A17" s="17" t="s">
        <v>37</v>
      </c>
      <c r="B17" s="21">
        <v>8249</v>
      </c>
      <c r="C17" s="21">
        <v>12916</v>
      </c>
      <c r="D17" s="67">
        <v>952509986.72000003</v>
      </c>
      <c r="E17" s="67">
        <v>65.260000000000005</v>
      </c>
      <c r="F17" s="67">
        <v>36.26</v>
      </c>
      <c r="G17" s="67">
        <v>126</v>
      </c>
      <c r="H17" s="67">
        <v>107</v>
      </c>
      <c r="I17" s="67">
        <v>1.02</v>
      </c>
      <c r="J17" s="84">
        <v>1.1499999999999999</v>
      </c>
      <c r="K17" s="21">
        <v>617</v>
      </c>
      <c r="L17" s="67">
        <v>20254964.050000001</v>
      </c>
      <c r="M17" s="21">
        <v>1664</v>
      </c>
      <c r="N17" s="67">
        <v>125722895.48999999</v>
      </c>
      <c r="O17" s="21">
        <v>2481</v>
      </c>
      <c r="P17" s="67">
        <v>229219005.27000001</v>
      </c>
      <c r="Q17" s="21">
        <v>2115</v>
      </c>
      <c r="R17" s="67">
        <v>235999839.03999999</v>
      </c>
      <c r="S17" s="21">
        <v>850</v>
      </c>
      <c r="T17" s="67">
        <v>191150031.81</v>
      </c>
      <c r="U17" s="21">
        <v>394</v>
      </c>
      <c r="V17" s="67">
        <v>107354882.26000001</v>
      </c>
      <c r="W17" s="21">
        <v>71</v>
      </c>
      <c r="X17" s="67">
        <v>26098159.690000001</v>
      </c>
      <c r="Y17" s="21">
        <v>34</v>
      </c>
      <c r="Z17" s="67">
        <v>11274106.74</v>
      </c>
      <c r="AA17" s="21">
        <v>6</v>
      </c>
      <c r="AB17" s="67">
        <v>1012697.67</v>
      </c>
      <c r="AC17" s="21">
        <v>4</v>
      </c>
      <c r="AD17" s="67">
        <v>704767.72</v>
      </c>
      <c r="AE17" s="21">
        <v>13</v>
      </c>
      <c r="AF17" s="84">
        <v>3718636.98</v>
      </c>
    </row>
    <row r="18" spans="1:32" x14ac:dyDescent="0.25">
      <c r="A18" s="17" t="s">
        <v>38</v>
      </c>
      <c r="B18" s="21">
        <v>7330</v>
      </c>
      <c r="C18" s="21">
        <v>11390</v>
      </c>
      <c r="D18" s="67">
        <v>1096236011.96</v>
      </c>
      <c r="E18" s="67">
        <v>73.45</v>
      </c>
      <c r="F18" s="67">
        <v>41.95</v>
      </c>
      <c r="G18" s="67">
        <v>138</v>
      </c>
      <c r="H18" s="67">
        <v>82</v>
      </c>
      <c r="I18" s="67">
        <v>1.0900000000000001</v>
      </c>
      <c r="J18" s="84">
        <v>1.37</v>
      </c>
      <c r="K18" s="21">
        <v>456</v>
      </c>
      <c r="L18" s="67">
        <v>19161139.920000002</v>
      </c>
      <c r="M18" s="21">
        <v>1178</v>
      </c>
      <c r="N18" s="67">
        <v>105817657.06999999</v>
      </c>
      <c r="O18" s="21">
        <v>1896</v>
      </c>
      <c r="P18" s="67">
        <v>188979161.47999999</v>
      </c>
      <c r="Q18" s="21">
        <v>1986</v>
      </c>
      <c r="R18" s="67">
        <v>257275630.90000001</v>
      </c>
      <c r="S18" s="21">
        <v>946</v>
      </c>
      <c r="T18" s="67">
        <v>241430975.38</v>
      </c>
      <c r="U18" s="21">
        <v>563</v>
      </c>
      <c r="V18" s="67">
        <v>170274765.09</v>
      </c>
      <c r="W18" s="21">
        <v>203</v>
      </c>
      <c r="X18" s="67">
        <v>73303365.299999997</v>
      </c>
      <c r="Y18" s="21">
        <v>56</v>
      </c>
      <c r="Z18" s="67">
        <v>18622435.289999999</v>
      </c>
      <c r="AA18" s="21">
        <v>10</v>
      </c>
      <c r="AB18" s="67">
        <v>1545719.12</v>
      </c>
      <c r="AC18" s="21">
        <v>7</v>
      </c>
      <c r="AD18" s="67">
        <v>4289651.08</v>
      </c>
      <c r="AE18" s="21">
        <v>29</v>
      </c>
      <c r="AF18" s="84">
        <v>15535511.33</v>
      </c>
    </row>
    <row r="19" spans="1:32" x14ac:dyDescent="0.25">
      <c r="A19" s="17" t="s">
        <v>39</v>
      </c>
      <c r="B19" s="21">
        <v>8161</v>
      </c>
      <c r="C19" s="21">
        <v>12918</v>
      </c>
      <c r="D19" s="67">
        <v>1034137282.3099999</v>
      </c>
      <c r="E19" s="67">
        <v>71.34</v>
      </c>
      <c r="F19" s="67">
        <v>43.66</v>
      </c>
      <c r="G19" s="67">
        <v>150</v>
      </c>
      <c r="H19" s="67">
        <v>96</v>
      </c>
      <c r="I19" s="67">
        <v>0.99</v>
      </c>
      <c r="J19" s="84">
        <v>1.19</v>
      </c>
      <c r="K19" s="21">
        <v>466</v>
      </c>
      <c r="L19" s="67">
        <v>14938629.9</v>
      </c>
      <c r="M19" s="21">
        <v>1192</v>
      </c>
      <c r="N19" s="67">
        <v>91489466.280000001</v>
      </c>
      <c r="O19" s="21">
        <v>1967</v>
      </c>
      <c r="P19" s="67">
        <v>179094999.96000001</v>
      </c>
      <c r="Q19" s="21">
        <v>2361</v>
      </c>
      <c r="R19" s="67">
        <v>281014309.62</v>
      </c>
      <c r="S19" s="21">
        <v>1171</v>
      </c>
      <c r="T19" s="67">
        <v>202426857.43000001</v>
      </c>
      <c r="U19" s="21">
        <v>671</v>
      </c>
      <c r="V19" s="67">
        <v>151292458.94</v>
      </c>
      <c r="W19" s="21">
        <v>220</v>
      </c>
      <c r="X19" s="67">
        <v>71835392.569999993</v>
      </c>
      <c r="Y19" s="21">
        <v>46</v>
      </c>
      <c r="Z19" s="67">
        <v>13000668.99</v>
      </c>
      <c r="AA19" s="21">
        <v>15</v>
      </c>
      <c r="AB19" s="67">
        <v>6855300.3899999997</v>
      </c>
      <c r="AC19" s="21">
        <v>5</v>
      </c>
      <c r="AD19" s="67">
        <v>587186.66</v>
      </c>
      <c r="AE19" s="21">
        <v>47</v>
      </c>
      <c r="AF19" s="84">
        <v>21602011.57</v>
      </c>
    </row>
    <row r="20" spans="1:32" x14ac:dyDescent="0.25">
      <c r="A20" s="17" t="s">
        <v>40</v>
      </c>
      <c r="B20" s="21">
        <v>9538</v>
      </c>
      <c r="C20" s="21">
        <v>14838</v>
      </c>
      <c r="D20" s="67">
        <v>1276200422.75</v>
      </c>
      <c r="E20" s="67">
        <v>74.09</v>
      </c>
      <c r="F20" s="67">
        <v>45.96</v>
      </c>
      <c r="G20" s="67">
        <v>162</v>
      </c>
      <c r="H20" s="67">
        <v>88</v>
      </c>
      <c r="I20" s="67">
        <v>0.86</v>
      </c>
      <c r="J20" s="84">
        <v>1.1299999999999999</v>
      </c>
      <c r="K20" s="21">
        <v>483</v>
      </c>
      <c r="L20" s="67">
        <v>17189945.699999999</v>
      </c>
      <c r="M20" s="21">
        <v>1187</v>
      </c>
      <c r="N20" s="67">
        <v>102936289.73</v>
      </c>
      <c r="O20" s="21">
        <v>2049</v>
      </c>
      <c r="P20" s="67">
        <v>200040568.63</v>
      </c>
      <c r="Q20" s="21">
        <v>2747</v>
      </c>
      <c r="R20" s="67">
        <v>338151998.74000001</v>
      </c>
      <c r="S20" s="21">
        <v>1564</v>
      </c>
      <c r="T20" s="67">
        <v>258351102.72999999</v>
      </c>
      <c r="U20" s="21">
        <v>896</v>
      </c>
      <c r="V20" s="67">
        <v>176156746.87</v>
      </c>
      <c r="W20" s="21">
        <v>392</v>
      </c>
      <c r="X20" s="67">
        <v>108707541.66</v>
      </c>
      <c r="Y20" s="21">
        <v>152</v>
      </c>
      <c r="Z20" s="67">
        <v>31091375.059999999</v>
      </c>
      <c r="AA20" s="21">
        <v>19</v>
      </c>
      <c r="AB20" s="67">
        <v>4265101.5199999996</v>
      </c>
      <c r="AC20" s="21">
        <v>7</v>
      </c>
      <c r="AD20" s="67">
        <v>1437735.2</v>
      </c>
      <c r="AE20" s="21">
        <v>42</v>
      </c>
      <c r="AF20" s="84">
        <v>37872016.909999996</v>
      </c>
    </row>
    <row r="21" spans="1:32" x14ac:dyDescent="0.25">
      <c r="A21" s="17" t="s">
        <v>41</v>
      </c>
      <c r="B21" s="21">
        <v>11061</v>
      </c>
      <c r="C21" s="21">
        <v>17263</v>
      </c>
      <c r="D21" s="67">
        <v>1714595212.0799999</v>
      </c>
      <c r="E21" s="67">
        <v>78.78</v>
      </c>
      <c r="F21" s="67">
        <v>45.96</v>
      </c>
      <c r="G21" s="67">
        <v>174</v>
      </c>
      <c r="H21" s="67">
        <v>83</v>
      </c>
      <c r="I21" s="67">
        <v>0.82</v>
      </c>
      <c r="J21" s="84">
        <v>1.18</v>
      </c>
      <c r="K21" s="21">
        <v>457</v>
      </c>
      <c r="L21" s="67">
        <v>25082836.309999999</v>
      </c>
      <c r="M21" s="21">
        <v>1105</v>
      </c>
      <c r="N21" s="67">
        <v>86118599.170000002</v>
      </c>
      <c r="O21" s="21">
        <v>2026</v>
      </c>
      <c r="P21" s="67">
        <v>223152420.06</v>
      </c>
      <c r="Q21" s="21">
        <v>2766</v>
      </c>
      <c r="R21" s="67">
        <v>381647794.75999999</v>
      </c>
      <c r="S21" s="21">
        <v>2362</v>
      </c>
      <c r="T21" s="67">
        <v>422249611.94</v>
      </c>
      <c r="U21" s="21">
        <v>1440</v>
      </c>
      <c r="V21" s="67">
        <v>344781878.74000001</v>
      </c>
      <c r="W21" s="21">
        <v>621</v>
      </c>
      <c r="X21" s="67">
        <v>141554111.63</v>
      </c>
      <c r="Y21" s="21">
        <v>209</v>
      </c>
      <c r="Z21" s="67">
        <v>53947674.939999998</v>
      </c>
      <c r="AA21" s="21">
        <v>20</v>
      </c>
      <c r="AB21" s="67">
        <v>7163225.3099999996</v>
      </c>
      <c r="AC21" s="21">
        <v>13</v>
      </c>
      <c r="AD21" s="67">
        <v>8912020.7899999991</v>
      </c>
      <c r="AE21" s="21">
        <v>42</v>
      </c>
      <c r="AF21" s="84">
        <v>19985038.43</v>
      </c>
    </row>
    <row r="22" spans="1:32" x14ac:dyDescent="0.25">
      <c r="A22" s="17" t="s">
        <v>42</v>
      </c>
      <c r="B22" s="21">
        <v>9312</v>
      </c>
      <c r="C22" s="21">
        <v>15098</v>
      </c>
      <c r="D22" s="67">
        <v>1167015808.8299999</v>
      </c>
      <c r="E22" s="67">
        <v>68.64</v>
      </c>
      <c r="F22" s="67">
        <v>43.54</v>
      </c>
      <c r="G22" s="67">
        <v>186</v>
      </c>
      <c r="H22" s="67">
        <v>129</v>
      </c>
      <c r="I22" s="67">
        <v>0.79</v>
      </c>
      <c r="J22" s="84">
        <v>0.78</v>
      </c>
      <c r="K22" s="21">
        <v>326</v>
      </c>
      <c r="L22" s="67">
        <v>10328471.460000001</v>
      </c>
      <c r="M22" s="21">
        <v>932</v>
      </c>
      <c r="N22" s="67">
        <v>72247469.810000002</v>
      </c>
      <c r="O22" s="21">
        <v>1829</v>
      </c>
      <c r="P22" s="67">
        <v>190048607.41999999</v>
      </c>
      <c r="Q22" s="21">
        <v>2396</v>
      </c>
      <c r="R22" s="67">
        <v>296778373</v>
      </c>
      <c r="S22" s="21">
        <v>2239</v>
      </c>
      <c r="T22" s="67">
        <v>322784092.07999998</v>
      </c>
      <c r="U22" s="21">
        <v>1022</v>
      </c>
      <c r="V22" s="67">
        <v>162868862.18000001</v>
      </c>
      <c r="W22" s="21">
        <v>436</v>
      </c>
      <c r="X22" s="67">
        <v>73587233.909999996</v>
      </c>
      <c r="Y22" s="21">
        <v>77</v>
      </c>
      <c r="Z22" s="67">
        <v>18124917.09</v>
      </c>
      <c r="AA22" s="21">
        <v>19</v>
      </c>
      <c r="AB22" s="67">
        <v>5722887.21</v>
      </c>
      <c r="AC22" s="21">
        <v>7</v>
      </c>
      <c r="AD22" s="67">
        <v>4938682.1100000003</v>
      </c>
      <c r="AE22" s="21">
        <v>29</v>
      </c>
      <c r="AF22" s="84">
        <v>9586212.5600000005</v>
      </c>
    </row>
    <row r="23" spans="1:32" x14ac:dyDescent="0.25">
      <c r="A23" s="17" t="s">
        <v>43</v>
      </c>
      <c r="B23" s="21">
        <v>7232</v>
      </c>
      <c r="C23" s="21">
        <v>11467</v>
      </c>
      <c r="D23" s="67">
        <v>963852795.82000005</v>
      </c>
      <c r="E23" s="67">
        <v>74.33</v>
      </c>
      <c r="F23" s="67">
        <v>51.54</v>
      </c>
      <c r="G23" s="67">
        <v>197</v>
      </c>
      <c r="H23" s="67">
        <v>101</v>
      </c>
      <c r="I23" s="67">
        <v>0.8</v>
      </c>
      <c r="J23" s="84">
        <v>1.04</v>
      </c>
      <c r="K23" s="21">
        <v>209</v>
      </c>
      <c r="L23" s="67">
        <v>6209241.4800000004</v>
      </c>
      <c r="M23" s="21">
        <v>587</v>
      </c>
      <c r="N23" s="67">
        <v>46358296.479999997</v>
      </c>
      <c r="O23" s="21">
        <v>1117</v>
      </c>
      <c r="P23" s="67">
        <v>121316773.73999999</v>
      </c>
      <c r="Q23" s="21">
        <v>1663</v>
      </c>
      <c r="R23" s="67">
        <v>242324898</v>
      </c>
      <c r="S23" s="21">
        <v>1808</v>
      </c>
      <c r="T23" s="67">
        <v>247829647.08000001</v>
      </c>
      <c r="U23" s="21">
        <v>1059</v>
      </c>
      <c r="V23" s="67">
        <v>169329594.83000001</v>
      </c>
      <c r="W23" s="21">
        <v>641</v>
      </c>
      <c r="X23" s="67">
        <v>88880005.519999996</v>
      </c>
      <c r="Y23" s="21">
        <v>84</v>
      </c>
      <c r="Z23" s="67">
        <v>17141605.41</v>
      </c>
      <c r="AA23" s="21">
        <v>31</v>
      </c>
      <c r="AB23" s="67">
        <v>7569526.7999999998</v>
      </c>
      <c r="AC23" s="21">
        <v>7</v>
      </c>
      <c r="AD23" s="67">
        <v>1874135.23</v>
      </c>
      <c r="AE23" s="21">
        <v>26</v>
      </c>
      <c r="AF23" s="84">
        <v>15019071.25</v>
      </c>
    </row>
    <row r="24" spans="1:32" x14ac:dyDescent="0.25">
      <c r="A24" s="17" t="s">
        <v>44</v>
      </c>
      <c r="B24" s="21">
        <v>7661</v>
      </c>
      <c r="C24" s="21">
        <v>12144</v>
      </c>
      <c r="D24" s="67">
        <v>1010898592.5</v>
      </c>
      <c r="E24" s="67">
        <v>75.27</v>
      </c>
      <c r="F24" s="67">
        <v>52.49</v>
      </c>
      <c r="G24" s="67">
        <v>210</v>
      </c>
      <c r="H24" s="67">
        <v>92</v>
      </c>
      <c r="I24" s="67">
        <v>0.78</v>
      </c>
      <c r="J24" s="84">
        <v>0.99</v>
      </c>
      <c r="K24" s="21">
        <v>207</v>
      </c>
      <c r="L24" s="67">
        <v>6352120.0999999996</v>
      </c>
      <c r="M24" s="21">
        <v>499</v>
      </c>
      <c r="N24" s="67">
        <v>36174925.340000004</v>
      </c>
      <c r="O24" s="21">
        <v>996</v>
      </c>
      <c r="P24" s="67">
        <v>105289344.44</v>
      </c>
      <c r="Q24" s="21">
        <v>1663</v>
      </c>
      <c r="R24" s="67">
        <v>211904211.78</v>
      </c>
      <c r="S24" s="21">
        <v>2111</v>
      </c>
      <c r="T24" s="67">
        <v>282562254.37</v>
      </c>
      <c r="U24" s="21">
        <v>1222</v>
      </c>
      <c r="V24" s="67">
        <v>186847051.77000001</v>
      </c>
      <c r="W24" s="21">
        <v>710</v>
      </c>
      <c r="X24" s="67">
        <v>117620969.95</v>
      </c>
      <c r="Y24" s="21">
        <v>190</v>
      </c>
      <c r="Z24" s="67">
        <v>37572639.869999997</v>
      </c>
      <c r="AA24" s="21">
        <v>28</v>
      </c>
      <c r="AB24" s="67">
        <v>5222893.68</v>
      </c>
      <c r="AC24" s="21">
        <v>6</v>
      </c>
      <c r="AD24" s="67">
        <v>671069.4</v>
      </c>
      <c r="AE24" s="21">
        <v>29</v>
      </c>
      <c r="AF24" s="84">
        <v>20681111.800000001</v>
      </c>
    </row>
    <row r="25" spans="1:32" x14ac:dyDescent="0.25">
      <c r="A25" s="17" t="s">
        <v>45</v>
      </c>
      <c r="B25" s="21">
        <v>8657</v>
      </c>
      <c r="C25" s="21">
        <v>13721</v>
      </c>
      <c r="D25" s="67">
        <v>1178433650.5799999</v>
      </c>
      <c r="E25" s="67">
        <v>79.42</v>
      </c>
      <c r="F25" s="67">
        <v>51.91</v>
      </c>
      <c r="G25" s="67">
        <v>222</v>
      </c>
      <c r="H25" s="67">
        <v>82</v>
      </c>
      <c r="I25" s="67">
        <v>0.66</v>
      </c>
      <c r="J25" s="84">
        <v>0.97</v>
      </c>
      <c r="K25" s="21">
        <v>212</v>
      </c>
      <c r="L25" s="67">
        <v>6810847.9199999999</v>
      </c>
      <c r="M25" s="21">
        <v>474</v>
      </c>
      <c r="N25" s="67">
        <v>36440823.009999998</v>
      </c>
      <c r="O25" s="21">
        <v>993</v>
      </c>
      <c r="P25" s="67">
        <v>108631253.39</v>
      </c>
      <c r="Q25" s="21">
        <v>1620</v>
      </c>
      <c r="R25" s="67">
        <v>200048271.25999999</v>
      </c>
      <c r="S25" s="21">
        <v>2299</v>
      </c>
      <c r="T25" s="67">
        <v>312340298.11000001</v>
      </c>
      <c r="U25" s="21">
        <v>1579</v>
      </c>
      <c r="V25" s="67">
        <v>240388932.72</v>
      </c>
      <c r="W25" s="21">
        <v>926</v>
      </c>
      <c r="X25" s="67">
        <v>157866708.13999999</v>
      </c>
      <c r="Y25" s="21">
        <v>469</v>
      </c>
      <c r="Z25" s="67">
        <v>88343730.200000003</v>
      </c>
      <c r="AA25" s="21">
        <v>39</v>
      </c>
      <c r="AB25" s="67">
        <v>9767962.2899999991</v>
      </c>
      <c r="AC25" s="21">
        <v>11</v>
      </c>
      <c r="AD25" s="67">
        <v>2178636.46</v>
      </c>
      <c r="AE25" s="21">
        <v>35</v>
      </c>
      <c r="AF25" s="84">
        <v>15616187.08</v>
      </c>
    </row>
    <row r="26" spans="1:32" x14ac:dyDescent="0.25">
      <c r="A26" s="17" t="s">
        <v>46</v>
      </c>
      <c r="B26" s="21">
        <v>8200</v>
      </c>
      <c r="C26" s="21">
        <v>12882</v>
      </c>
      <c r="D26" s="67">
        <v>1248939465.23</v>
      </c>
      <c r="E26" s="67">
        <v>84.92</v>
      </c>
      <c r="F26" s="67">
        <v>61.41</v>
      </c>
      <c r="G26" s="67">
        <v>234</v>
      </c>
      <c r="H26" s="67">
        <v>62</v>
      </c>
      <c r="I26" s="67">
        <v>0.61</v>
      </c>
      <c r="J26" s="84">
        <v>1.1200000000000001</v>
      </c>
      <c r="K26" s="21">
        <v>177</v>
      </c>
      <c r="L26" s="67">
        <v>6356937.2400000002</v>
      </c>
      <c r="M26" s="21">
        <v>389</v>
      </c>
      <c r="N26" s="67">
        <v>31625350.41</v>
      </c>
      <c r="O26" s="21">
        <v>797</v>
      </c>
      <c r="P26" s="67">
        <v>87109987.780000001</v>
      </c>
      <c r="Q26" s="21">
        <v>1245</v>
      </c>
      <c r="R26" s="67">
        <v>163865775.13</v>
      </c>
      <c r="S26" s="21">
        <v>2076</v>
      </c>
      <c r="T26" s="67">
        <v>321783188.32999998</v>
      </c>
      <c r="U26" s="21">
        <v>1696</v>
      </c>
      <c r="V26" s="67">
        <v>274470263.94999999</v>
      </c>
      <c r="W26" s="21">
        <v>1167</v>
      </c>
      <c r="X26" s="67">
        <v>190433052.52000001</v>
      </c>
      <c r="Y26" s="21">
        <v>539</v>
      </c>
      <c r="Z26" s="67">
        <v>118883179.64</v>
      </c>
      <c r="AA26" s="21">
        <v>50</v>
      </c>
      <c r="AB26" s="67">
        <v>14914458.1</v>
      </c>
      <c r="AC26" s="21">
        <v>11</v>
      </c>
      <c r="AD26" s="67">
        <v>2210734.09</v>
      </c>
      <c r="AE26" s="21">
        <v>53</v>
      </c>
      <c r="AF26" s="84">
        <v>37286538.039999999</v>
      </c>
    </row>
    <row r="27" spans="1:32" x14ac:dyDescent="0.25">
      <c r="A27" s="17" t="s">
        <v>47</v>
      </c>
      <c r="B27" s="21">
        <v>4803</v>
      </c>
      <c r="C27" s="21">
        <v>7783</v>
      </c>
      <c r="D27" s="67">
        <v>666814414.41999996</v>
      </c>
      <c r="E27" s="67">
        <v>77.040000000000006</v>
      </c>
      <c r="F27" s="67">
        <v>49.67</v>
      </c>
      <c r="G27" s="67">
        <v>245</v>
      </c>
      <c r="H27" s="67">
        <v>97</v>
      </c>
      <c r="I27" s="67">
        <v>0.73</v>
      </c>
      <c r="J27" s="84">
        <v>0.86</v>
      </c>
      <c r="K27" s="21">
        <v>80</v>
      </c>
      <c r="L27" s="67">
        <v>1864869.4</v>
      </c>
      <c r="M27" s="21">
        <v>223</v>
      </c>
      <c r="N27" s="67">
        <v>19688415.390000001</v>
      </c>
      <c r="O27" s="21">
        <v>460</v>
      </c>
      <c r="P27" s="67">
        <v>53090744.390000001</v>
      </c>
      <c r="Q27" s="21">
        <v>834</v>
      </c>
      <c r="R27" s="67">
        <v>108214251.8</v>
      </c>
      <c r="S27" s="21">
        <v>1317</v>
      </c>
      <c r="T27" s="67">
        <v>180351559.81999999</v>
      </c>
      <c r="U27" s="21">
        <v>1013</v>
      </c>
      <c r="V27" s="67">
        <v>146975499.91999999</v>
      </c>
      <c r="W27" s="21">
        <v>703</v>
      </c>
      <c r="X27" s="67">
        <v>107566923.34999999</v>
      </c>
      <c r="Y27" s="21">
        <v>138</v>
      </c>
      <c r="Z27" s="67">
        <v>39634707.390000001</v>
      </c>
      <c r="AA27" s="21">
        <v>17</v>
      </c>
      <c r="AB27" s="67">
        <v>3955965.06</v>
      </c>
      <c r="AC27" s="21">
        <v>7</v>
      </c>
      <c r="AD27" s="67">
        <v>2167655.2200000002</v>
      </c>
      <c r="AE27" s="21">
        <v>11</v>
      </c>
      <c r="AF27" s="84">
        <v>3303822.68</v>
      </c>
    </row>
    <row r="28" spans="1:32" x14ac:dyDescent="0.25">
      <c r="A28" s="17" t="s">
        <v>48</v>
      </c>
      <c r="B28" s="21">
        <v>5029</v>
      </c>
      <c r="C28" s="21">
        <v>8150</v>
      </c>
      <c r="D28" s="67">
        <v>762811819.42999995</v>
      </c>
      <c r="E28" s="67">
        <v>81.430000000000007</v>
      </c>
      <c r="F28" s="67">
        <v>54.23</v>
      </c>
      <c r="G28" s="67">
        <v>258</v>
      </c>
      <c r="H28" s="67">
        <v>75</v>
      </c>
      <c r="I28" s="67">
        <v>0.9</v>
      </c>
      <c r="J28" s="84">
        <v>1.1399999999999999</v>
      </c>
      <c r="K28" s="21">
        <v>69</v>
      </c>
      <c r="L28" s="67">
        <v>2364201.0499999998</v>
      </c>
      <c r="M28" s="21">
        <v>163</v>
      </c>
      <c r="N28" s="67">
        <v>11674637.51</v>
      </c>
      <c r="O28" s="21">
        <v>317</v>
      </c>
      <c r="P28" s="67">
        <v>38494714.5</v>
      </c>
      <c r="Q28" s="21">
        <v>648</v>
      </c>
      <c r="R28" s="67">
        <v>83947023.129999995</v>
      </c>
      <c r="S28" s="21">
        <v>1102</v>
      </c>
      <c r="T28" s="67">
        <v>161895004.11000001</v>
      </c>
      <c r="U28" s="21">
        <v>1398</v>
      </c>
      <c r="V28" s="67">
        <v>224461468.77000001</v>
      </c>
      <c r="W28" s="21">
        <v>993</v>
      </c>
      <c r="X28" s="67">
        <v>170916361.38</v>
      </c>
      <c r="Y28" s="21">
        <v>292</v>
      </c>
      <c r="Z28" s="67">
        <v>59240968.969999999</v>
      </c>
      <c r="AA28" s="21">
        <v>23</v>
      </c>
      <c r="AB28" s="67">
        <v>4796316.75</v>
      </c>
      <c r="AC28" s="21">
        <v>11</v>
      </c>
      <c r="AD28" s="67">
        <v>2177643.25</v>
      </c>
      <c r="AE28" s="21">
        <v>13</v>
      </c>
      <c r="AF28" s="84">
        <v>2843480.01</v>
      </c>
    </row>
    <row r="29" spans="1:32" x14ac:dyDescent="0.25">
      <c r="A29" s="17" t="s">
        <v>49</v>
      </c>
      <c r="B29" s="21">
        <v>7382</v>
      </c>
      <c r="C29" s="21">
        <v>11961</v>
      </c>
      <c r="D29" s="67">
        <v>1105916568.7</v>
      </c>
      <c r="E29" s="67">
        <v>81.16</v>
      </c>
      <c r="F29" s="67">
        <v>54.82</v>
      </c>
      <c r="G29" s="67">
        <v>270</v>
      </c>
      <c r="H29" s="67">
        <v>78</v>
      </c>
      <c r="I29" s="67">
        <v>0.83</v>
      </c>
      <c r="J29" s="84">
        <v>1.04</v>
      </c>
      <c r="K29" s="21">
        <v>86</v>
      </c>
      <c r="L29" s="67">
        <v>2921806.71</v>
      </c>
      <c r="M29" s="21">
        <v>196</v>
      </c>
      <c r="N29" s="67">
        <v>14983360.029999999</v>
      </c>
      <c r="O29" s="21">
        <v>432</v>
      </c>
      <c r="P29" s="67">
        <v>47630609.079999998</v>
      </c>
      <c r="Q29" s="21">
        <v>868</v>
      </c>
      <c r="R29" s="67">
        <v>110078358.37</v>
      </c>
      <c r="S29" s="21">
        <v>1500</v>
      </c>
      <c r="T29" s="67">
        <v>217147949.78999999</v>
      </c>
      <c r="U29" s="21">
        <v>2017</v>
      </c>
      <c r="V29" s="67">
        <v>306530015.97000003</v>
      </c>
      <c r="W29" s="21">
        <v>1580</v>
      </c>
      <c r="X29" s="67">
        <v>271779023.67000002</v>
      </c>
      <c r="Y29" s="21">
        <v>632</v>
      </c>
      <c r="Z29" s="67">
        <v>115948188.77</v>
      </c>
      <c r="AA29" s="21">
        <v>47</v>
      </c>
      <c r="AB29" s="67">
        <v>15280344.67</v>
      </c>
      <c r="AC29" s="21">
        <v>11</v>
      </c>
      <c r="AD29" s="67">
        <v>1595608.88</v>
      </c>
      <c r="AE29" s="21">
        <v>13</v>
      </c>
      <c r="AF29" s="84">
        <v>2021302.76</v>
      </c>
    </row>
    <row r="30" spans="1:32" x14ac:dyDescent="0.25">
      <c r="A30" s="17" t="s">
        <v>50</v>
      </c>
      <c r="B30" s="21">
        <v>8713</v>
      </c>
      <c r="C30" s="21">
        <v>14023</v>
      </c>
      <c r="D30" s="67">
        <v>1362118268.6500001</v>
      </c>
      <c r="E30" s="67">
        <v>85.33</v>
      </c>
      <c r="F30" s="67">
        <v>56.9</v>
      </c>
      <c r="G30" s="67">
        <v>282</v>
      </c>
      <c r="H30" s="67">
        <v>63</v>
      </c>
      <c r="I30" s="67">
        <v>0.68</v>
      </c>
      <c r="J30" s="84">
        <v>0.98</v>
      </c>
      <c r="K30" s="21">
        <v>80</v>
      </c>
      <c r="L30" s="67">
        <v>3055471.18</v>
      </c>
      <c r="M30" s="21">
        <v>183</v>
      </c>
      <c r="N30" s="67">
        <v>13269797.01</v>
      </c>
      <c r="O30" s="21">
        <v>416</v>
      </c>
      <c r="P30" s="67">
        <v>48414059.329999998</v>
      </c>
      <c r="Q30" s="21">
        <v>866</v>
      </c>
      <c r="R30" s="67">
        <v>121121552.55</v>
      </c>
      <c r="S30" s="21">
        <v>1490</v>
      </c>
      <c r="T30" s="67">
        <v>219248452.62</v>
      </c>
      <c r="U30" s="21">
        <v>2269</v>
      </c>
      <c r="V30" s="67">
        <v>360375257.81</v>
      </c>
      <c r="W30" s="21">
        <v>2254</v>
      </c>
      <c r="X30" s="67">
        <v>372304004.50999999</v>
      </c>
      <c r="Y30" s="21">
        <v>1040</v>
      </c>
      <c r="Z30" s="67">
        <v>196667608.08000001</v>
      </c>
      <c r="AA30" s="21">
        <v>78</v>
      </c>
      <c r="AB30" s="67">
        <v>19965060.460000001</v>
      </c>
      <c r="AC30" s="21">
        <v>14</v>
      </c>
      <c r="AD30" s="67">
        <v>2763345.78</v>
      </c>
      <c r="AE30" s="21">
        <v>23</v>
      </c>
      <c r="AF30" s="84">
        <v>4933659.32</v>
      </c>
    </row>
    <row r="31" spans="1:32" x14ac:dyDescent="0.25">
      <c r="A31" s="17" t="s">
        <v>51</v>
      </c>
      <c r="B31" s="21">
        <v>9601</v>
      </c>
      <c r="C31" s="21">
        <v>15420</v>
      </c>
      <c r="D31" s="67">
        <v>1549794478.26</v>
      </c>
      <c r="E31" s="67">
        <v>88.11</v>
      </c>
      <c r="F31" s="67">
        <v>57.99</v>
      </c>
      <c r="G31" s="67">
        <v>294</v>
      </c>
      <c r="H31" s="67">
        <v>63</v>
      </c>
      <c r="I31" s="67">
        <v>0.62</v>
      </c>
      <c r="J31" s="84">
        <v>1</v>
      </c>
      <c r="K31" s="21">
        <v>121</v>
      </c>
      <c r="L31" s="67">
        <v>4401447.29</v>
      </c>
      <c r="M31" s="21">
        <v>232</v>
      </c>
      <c r="N31" s="67">
        <v>18500114.219999999</v>
      </c>
      <c r="O31" s="21">
        <v>507</v>
      </c>
      <c r="P31" s="67">
        <v>61263191.969999999</v>
      </c>
      <c r="Q31" s="21">
        <v>847</v>
      </c>
      <c r="R31" s="67">
        <v>110833458.18000001</v>
      </c>
      <c r="S31" s="21">
        <v>1584</v>
      </c>
      <c r="T31" s="67">
        <v>249228596.00999999</v>
      </c>
      <c r="U31" s="21">
        <v>2292</v>
      </c>
      <c r="V31" s="67">
        <v>371976361.80000001</v>
      </c>
      <c r="W31" s="21">
        <v>2718</v>
      </c>
      <c r="X31" s="67">
        <v>465572199.23000002</v>
      </c>
      <c r="Y31" s="21">
        <v>1106</v>
      </c>
      <c r="Z31" s="67">
        <v>215943060.56999999</v>
      </c>
      <c r="AA31" s="21">
        <v>149</v>
      </c>
      <c r="AB31" s="67">
        <v>40570503.82</v>
      </c>
      <c r="AC31" s="21">
        <v>26</v>
      </c>
      <c r="AD31" s="67">
        <v>5481860.2400000002</v>
      </c>
      <c r="AE31" s="21">
        <v>19</v>
      </c>
      <c r="AF31" s="84">
        <v>6023684.9299999997</v>
      </c>
    </row>
    <row r="32" spans="1:32" x14ac:dyDescent="0.25">
      <c r="A32" s="17" t="s">
        <v>52</v>
      </c>
      <c r="B32" s="21">
        <v>7040</v>
      </c>
      <c r="C32" s="21">
        <v>11426</v>
      </c>
      <c r="D32" s="67">
        <v>1153942514.22</v>
      </c>
      <c r="E32" s="67">
        <v>84.35</v>
      </c>
      <c r="F32" s="67">
        <v>58.46</v>
      </c>
      <c r="G32" s="67">
        <v>306</v>
      </c>
      <c r="H32" s="67">
        <v>77</v>
      </c>
      <c r="I32" s="67">
        <v>0.64</v>
      </c>
      <c r="J32" s="84">
        <v>0.88</v>
      </c>
      <c r="K32" s="21">
        <v>66</v>
      </c>
      <c r="L32" s="67">
        <v>1655989.78</v>
      </c>
      <c r="M32" s="21">
        <v>127</v>
      </c>
      <c r="N32" s="67">
        <v>11308704.970000001</v>
      </c>
      <c r="O32" s="21">
        <v>321</v>
      </c>
      <c r="P32" s="67">
        <v>38017567.75</v>
      </c>
      <c r="Q32" s="21">
        <v>583</v>
      </c>
      <c r="R32" s="67">
        <v>83078339.159999996</v>
      </c>
      <c r="S32" s="21">
        <v>1122</v>
      </c>
      <c r="T32" s="67">
        <v>176315536.05000001</v>
      </c>
      <c r="U32" s="21">
        <v>1697</v>
      </c>
      <c r="V32" s="67">
        <v>282180350.51999998</v>
      </c>
      <c r="W32" s="21">
        <v>2233</v>
      </c>
      <c r="X32" s="67">
        <v>376600343.10000002</v>
      </c>
      <c r="Y32" s="21">
        <v>697</v>
      </c>
      <c r="Z32" s="67">
        <v>145013484.53</v>
      </c>
      <c r="AA32" s="21">
        <v>141</v>
      </c>
      <c r="AB32" s="67">
        <v>28412326.620000001</v>
      </c>
      <c r="AC32" s="21">
        <v>16</v>
      </c>
      <c r="AD32" s="67">
        <v>3979412.41</v>
      </c>
      <c r="AE32" s="21">
        <v>37</v>
      </c>
      <c r="AF32" s="84">
        <v>7380459.3300000001</v>
      </c>
    </row>
    <row r="33" spans="1:32" x14ac:dyDescent="0.25">
      <c r="A33" s="17" t="s">
        <v>53</v>
      </c>
      <c r="B33" s="21">
        <v>6266</v>
      </c>
      <c r="C33" s="21">
        <v>10039</v>
      </c>
      <c r="D33" s="67">
        <v>1107578602.8900001</v>
      </c>
      <c r="E33" s="67">
        <v>89.57</v>
      </c>
      <c r="F33" s="67">
        <v>62.13</v>
      </c>
      <c r="G33" s="67">
        <v>318</v>
      </c>
      <c r="H33" s="67">
        <v>46</v>
      </c>
      <c r="I33" s="67">
        <v>0.6</v>
      </c>
      <c r="J33" s="84">
        <v>1.07</v>
      </c>
      <c r="K33" s="21">
        <v>32</v>
      </c>
      <c r="L33" s="67">
        <v>1474290.74</v>
      </c>
      <c r="M33" s="21">
        <v>107</v>
      </c>
      <c r="N33" s="67">
        <v>10521771.300000001</v>
      </c>
      <c r="O33" s="21">
        <v>139</v>
      </c>
      <c r="P33" s="67">
        <v>22626049.079999998</v>
      </c>
      <c r="Q33" s="21">
        <v>355</v>
      </c>
      <c r="R33" s="67">
        <v>54589800.310000002</v>
      </c>
      <c r="S33" s="21">
        <v>714</v>
      </c>
      <c r="T33" s="67">
        <v>117667087.14</v>
      </c>
      <c r="U33" s="21">
        <v>1235</v>
      </c>
      <c r="V33" s="67">
        <v>211126939.5</v>
      </c>
      <c r="W33" s="21">
        <v>1972</v>
      </c>
      <c r="X33" s="67">
        <v>349254179.37</v>
      </c>
      <c r="Y33" s="21">
        <v>1512</v>
      </c>
      <c r="Z33" s="67">
        <v>292666513.33999997</v>
      </c>
      <c r="AA33" s="21">
        <v>158</v>
      </c>
      <c r="AB33" s="67">
        <v>38525965.939999998</v>
      </c>
      <c r="AC33" s="21">
        <v>29</v>
      </c>
      <c r="AD33" s="67">
        <v>5867354.3300000001</v>
      </c>
      <c r="AE33" s="21">
        <v>13</v>
      </c>
      <c r="AF33" s="84">
        <v>3258651.84</v>
      </c>
    </row>
    <row r="34" spans="1:32" x14ac:dyDescent="0.25">
      <c r="A34" s="17" t="s">
        <v>54</v>
      </c>
      <c r="B34" s="21">
        <v>6657</v>
      </c>
      <c r="C34" s="21">
        <v>10773</v>
      </c>
      <c r="D34" s="67">
        <v>1194267683.9100001</v>
      </c>
      <c r="E34" s="67">
        <v>91.35</v>
      </c>
      <c r="F34" s="67">
        <v>62.87</v>
      </c>
      <c r="G34" s="67">
        <v>329</v>
      </c>
      <c r="H34" s="67">
        <v>42</v>
      </c>
      <c r="I34" s="67">
        <v>0.39</v>
      </c>
      <c r="J34" s="84">
        <v>1.1499999999999999</v>
      </c>
      <c r="K34" s="21">
        <v>37</v>
      </c>
      <c r="L34" s="67">
        <v>2870459.86</v>
      </c>
      <c r="M34" s="21">
        <v>89</v>
      </c>
      <c r="N34" s="67">
        <v>8252162.8499999996</v>
      </c>
      <c r="O34" s="21">
        <v>174</v>
      </c>
      <c r="P34" s="67">
        <v>23477226.170000002</v>
      </c>
      <c r="Q34" s="21">
        <v>337</v>
      </c>
      <c r="R34" s="67">
        <v>54099547.390000001</v>
      </c>
      <c r="S34" s="21">
        <v>708</v>
      </c>
      <c r="T34" s="67">
        <v>120812162.8</v>
      </c>
      <c r="U34" s="21">
        <v>1409</v>
      </c>
      <c r="V34" s="67">
        <v>242172921.40000001</v>
      </c>
      <c r="W34" s="21">
        <v>1809</v>
      </c>
      <c r="X34" s="67">
        <v>327897758.41000003</v>
      </c>
      <c r="Y34" s="21">
        <v>1903</v>
      </c>
      <c r="Z34" s="67">
        <v>369374308.48000002</v>
      </c>
      <c r="AA34" s="21">
        <v>125</v>
      </c>
      <c r="AB34" s="67">
        <v>30476864.989999998</v>
      </c>
      <c r="AC34" s="21">
        <v>50</v>
      </c>
      <c r="AD34" s="67">
        <v>11336693.140000001</v>
      </c>
      <c r="AE34" s="21">
        <v>16</v>
      </c>
      <c r="AF34" s="84">
        <v>3497578.42</v>
      </c>
    </row>
    <row r="35" spans="1:32" x14ac:dyDescent="0.25">
      <c r="A35" s="17" t="s">
        <v>55</v>
      </c>
      <c r="B35" s="21">
        <v>7989</v>
      </c>
      <c r="C35" s="21">
        <v>13030</v>
      </c>
      <c r="D35" s="67">
        <v>1616531669.6199999</v>
      </c>
      <c r="E35" s="67">
        <v>95.17</v>
      </c>
      <c r="F35" s="67">
        <v>66.27</v>
      </c>
      <c r="G35" s="67">
        <v>342</v>
      </c>
      <c r="H35" s="67">
        <v>25</v>
      </c>
      <c r="I35" s="67">
        <v>0.26</v>
      </c>
      <c r="J35" s="84">
        <v>1.1599999999999999</v>
      </c>
      <c r="K35" s="21">
        <v>18</v>
      </c>
      <c r="L35" s="67">
        <v>1313228.76</v>
      </c>
      <c r="M35" s="21">
        <v>52</v>
      </c>
      <c r="N35" s="67">
        <v>5473338.7800000003</v>
      </c>
      <c r="O35" s="21">
        <v>159</v>
      </c>
      <c r="P35" s="67">
        <v>21583961.879999999</v>
      </c>
      <c r="Q35" s="21">
        <v>335</v>
      </c>
      <c r="R35" s="67">
        <v>55782787.210000001</v>
      </c>
      <c r="S35" s="21">
        <v>719</v>
      </c>
      <c r="T35" s="67">
        <v>124620663.94</v>
      </c>
      <c r="U35" s="21">
        <v>1396</v>
      </c>
      <c r="V35" s="67">
        <v>254690226.91</v>
      </c>
      <c r="W35" s="21">
        <v>2118</v>
      </c>
      <c r="X35" s="67">
        <v>426371993.00999999</v>
      </c>
      <c r="Y35" s="21">
        <v>2807</v>
      </c>
      <c r="Z35" s="67">
        <v>616168594</v>
      </c>
      <c r="AA35" s="21">
        <v>261</v>
      </c>
      <c r="AB35" s="67">
        <v>72795856.540000007</v>
      </c>
      <c r="AC35" s="21">
        <v>97</v>
      </c>
      <c r="AD35" s="67">
        <v>26834418.27</v>
      </c>
      <c r="AE35" s="21">
        <v>27</v>
      </c>
      <c r="AF35" s="84">
        <v>10896600.32</v>
      </c>
    </row>
    <row r="36" spans="1:32" x14ac:dyDescent="0.25">
      <c r="A36" s="17" t="s">
        <v>56</v>
      </c>
      <c r="B36" s="21">
        <v>6834</v>
      </c>
      <c r="C36" s="21">
        <v>10934</v>
      </c>
      <c r="D36" s="67">
        <v>1365581077.02</v>
      </c>
      <c r="E36" s="67">
        <v>96.64</v>
      </c>
      <c r="F36" s="67">
        <v>67.94</v>
      </c>
      <c r="G36" s="67">
        <v>353</v>
      </c>
      <c r="H36" s="67">
        <v>10</v>
      </c>
      <c r="I36" s="67">
        <v>0.21</v>
      </c>
      <c r="J36" s="84">
        <v>1.27</v>
      </c>
      <c r="K36" s="21">
        <v>56</v>
      </c>
      <c r="L36" s="67">
        <v>3179893.76</v>
      </c>
      <c r="M36" s="21">
        <v>146</v>
      </c>
      <c r="N36" s="67">
        <v>11844254.91</v>
      </c>
      <c r="O36" s="21">
        <v>143</v>
      </c>
      <c r="P36" s="67">
        <v>20342291.809999999</v>
      </c>
      <c r="Q36" s="21">
        <v>241</v>
      </c>
      <c r="R36" s="67">
        <v>40870498.479999997</v>
      </c>
      <c r="S36" s="21">
        <v>502</v>
      </c>
      <c r="T36" s="67">
        <v>88987984.379999995</v>
      </c>
      <c r="U36" s="21">
        <v>958</v>
      </c>
      <c r="V36" s="67">
        <v>175003150.81999999</v>
      </c>
      <c r="W36" s="21">
        <v>1632</v>
      </c>
      <c r="X36" s="67">
        <v>304639348.24000001</v>
      </c>
      <c r="Y36" s="21">
        <v>2732</v>
      </c>
      <c r="Z36" s="67">
        <v>585125770.66999996</v>
      </c>
      <c r="AA36" s="21">
        <v>300</v>
      </c>
      <c r="AB36" s="67">
        <v>101919121.68000001</v>
      </c>
      <c r="AC36" s="21">
        <v>100</v>
      </c>
      <c r="AD36" s="67">
        <v>24269237.289999999</v>
      </c>
      <c r="AE36" s="21">
        <v>24</v>
      </c>
      <c r="AF36" s="84">
        <v>9399524.9800000004</v>
      </c>
    </row>
    <row r="37" spans="1:32" x14ac:dyDescent="0.25">
      <c r="A37" s="17" t="s">
        <v>57</v>
      </c>
      <c r="B37" s="21">
        <v>754</v>
      </c>
      <c r="C37" s="21">
        <v>1116</v>
      </c>
      <c r="D37" s="67">
        <v>340178859.56999999</v>
      </c>
      <c r="E37" s="67">
        <v>72.5</v>
      </c>
      <c r="F37" s="67">
        <v>56.37</v>
      </c>
      <c r="G37" s="67">
        <v>391</v>
      </c>
      <c r="H37" s="67">
        <v>25</v>
      </c>
      <c r="I37" s="67">
        <v>1.59</v>
      </c>
      <c r="J37" s="84">
        <v>1.6</v>
      </c>
      <c r="K37" s="21">
        <v>54</v>
      </c>
      <c r="L37" s="67">
        <v>11125014.43</v>
      </c>
      <c r="M37" s="21">
        <v>28</v>
      </c>
      <c r="N37" s="67">
        <v>24740170.550000001</v>
      </c>
      <c r="O37" s="21">
        <v>22</v>
      </c>
      <c r="P37" s="67">
        <v>14749196.220000001</v>
      </c>
      <c r="Q37" s="21">
        <v>47</v>
      </c>
      <c r="R37" s="67">
        <v>66673421.340000004</v>
      </c>
      <c r="S37" s="21">
        <v>56</v>
      </c>
      <c r="T37" s="67">
        <v>19833051.859999999</v>
      </c>
      <c r="U37" s="21">
        <v>108</v>
      </c>
      <c r="V37" s="67">
        <v>31352458.68</v>
      </c>
      <c r="W37" s="21">
        <v>195</v>
      </c>
      <c r="X37" s="67">
        <v>76489855.629999995</v>
      </c>
      <c r="Y37" s="21">
        <v>195</v>
      </c>
      <c r="Z37" s="67">
        <v>61224827.740000002</v>
      </c>
      <c r="AA37" s="21">
        <v>29</v>
      </c>
      <c r="AB37" s="67">
        <v>10871898.199999999</v>
      </c>
      <c r="AC37" s="21">
        <v>11</v>
      </c>
      <c r="AD37" s="67">
        <v>8781740.5700000003</v>
      </c>
      <c r="AE37" s="21">
        <v>9</v>
      </c>
      <c r="AF37" s="84">
        <v>14337224.35</v>
      </c>
    </row>
    <row r="38" spans="1:32" x14ac:dyDescent="0.25">
      <c r="A38" s="18" t="s">
        <v>87</v>
      </c>
      <c r="B38" s="22">
        <v>229224</v>
      </c>
      <c r="C38" s="22">
        <v>364755</v>
      </c>
      <c r="D38" s="85">
        <v>28764663174.18</v>
      </c>
      <c r="E38" s="85">
        <v>77.27</v>
      </c>
      <c r="F38" s="85">
        <v>50.32</v>
      </c>
      <c r="G38" s="85">
        <v>218</v>
      </c>
      <c r="H38" s="85">
        <v>85.84375</v>
      </c>
      <c r="I38" s="85">
        <v>0.79</v>
      </c>
      <c r="J38" s="86">
        <v>1.1399999999999999</v>
      </c>
      <c r="K38" s="22">
        <v>36324</v>
      </c>
      <c r="L38" s="85">
        <v>792616616.20000005</v>
      </c>
      <c r="M38" s="22">
        <v>30653</v>
      </c>
      <c r="N38" s="85">
        <v>2037843294.1300001</v>
      </c>
      <c r="O38" s="22">
        <v>31392</v>
      </c>
      <c r="P38" s="85">
        <v>3133101244.5500002</v>
      </c>
      <c r="Q38" s="22">
        <v>31655</v>
      </c>
      <c r="R38" s="85">
        <v>4375083766.5200005</v>
      </c>
      <c r="S38" s="22">
        <v>30339</v>
      </c>
      <c r="T38" s="85">
        <v>5049824059.6300001</v>
      </c>
      <c r="U38" s="22">
        <v>27193</v>
      </c>
      <c r="V38" s="85">
        <v>4914557049.5699997</v>
      </c>
      <c r="W38" s="22">
        <v>23867</v>
      </c>
      <c r="X38" s="85">
        <v>4399027862.8500004</v>
      </c>
      <c r="Y38" s="22">
        <v>14998</v>
      </c>
      <c r="Z38" s="85">
        <v>3133902938.6300001</v>
      </c>
      <c r="AA38" s="22">
        <v>1594</v>
      </c>
      <c r="AB38" s="85">
        <v>445235663.89999998</v>
      </c>
      <c r="AC38" s="22">
        <v>483</v>
      </c>
      <c r="AD38" s="85">
        <v>161074745.19</v>
      </c>
      <c r="AE38" s="22">
        <v>726</v>
      </c>
      <c r="AF38" s="86">
        <v>322395933.00999999</v>
      </c>
    </row>
    <row r="39" spans="1:32" x14ac:dyDescent="0.25">
      <c r="A39" s="1"/>
    </row>
    <row r="40" spans="1:32" x14ac:dyDescent="0.25">
      <c r="A40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0"/>
  <sheetViews>
    <sheetView showGridLines="0" topLeftCell="AB1" zoomScale="118" zoomScaleNormal="118" workbookViewId="0">
      <selection activeCell="B6" sqref="B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32" width="25.28515625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s="5" customFormat="1" x14ac:dyDescent="0.25">
      <c r="A6" s="17" t="s">
        <v>26</v>
      </c>
      <c r="B6" s="21">
        <v>3750</v>
      </c>
      <c r="C6" s="21">
        <v>6056</v>
      </c>
      <c r="D6" s="67">
        <v>23725921.239999998</v>
      </c>
      <c r="E6" s="67">
        <v>79.22</v>
      </c>
      <c r="F6" s="67">
        <v>48.36</v>
      </c>
      <c r="G6" s="67">
        <v>2</v>
      </c>
      <c r="H6" s="67">
        <v>83</v>
      </c>
      <c r="I6" s="67">
        <v>1.56</v>
      </c>
      <c r="J6" s="84">
        <v>2.14</v>
      </c>
      <c r="K6" s="21">
        <v>3699</v>
      </c>
      <c r="L6" s="67">
        <v>4690858.26</v>
      </c>
      <c r="M6" s="21">
        <v>6</v>
      </c>
      <c r="N6" s="67">
        <v>745700</v>
      </c>
      <c r="O6" s="21">
        <v>7</v>
      </c>
      <c r="P6" s="67">
        <v>776172.59</v>
      </c>
      <c r="Q6" s="21">
        <v>8</v>
      </c>
      <c r="R6" s="67">
        <v>1783500</v>
      </c>
      <c r="S6" s="21">
        <v>10</v>
      </c>
      <c r="T6" s="67">
        <v>1933300</v>
      </c>
      <c r="U6" s="21">
        <v>7</v>
      </c>
      <c r="V6" s="67">
        <v>4712998</v>
      </c>
      <c r="W6" s="21">
        <v>7</v>
      </c>
      <c r="X6" s="67">
        <v>2530600</v>
      </c>
      <c r="Y6" s="21">
        <v>2</v>
      </c>
      <c r="Z6" s="67">
        <v>5650000</v>
      </c>
      <c r="AA6" s="87"/>
      <c r="AB6" s="87"/>
      <c r="AC6" s="87"/>
      <c r="AD6" s="87"/>
      <c r="AE6" s="21">
        <v>4</v>
      </c>
      <c r="AF6" s="84">
        <v>902792.39</v>
      </c>
    </row>
    <row r="7" spans="1:32" s="5" customFormat="1" x14ac:dyDescent="0.25">
      <c r="A7" s="17" t="s">
        <v>27</v>
      </c>
      <c r="B7" s="21">
        <v>2437</v>
      </c>
      <c r="C7" s="21">
        <v>3992</v>
      </c>
      <c r="D7" s="67">
        <v>32628839.030000001</v>
      </c>
      <c r="E7" s="67">
        <v>63.47</v>
      </c>
      <c r="F7" s="67">
        <v>46.18</v>
      </c>
      <c r="G7" s="67">
        <v>9</v>
      </c>
      <c r="H7" s="67">
        <v>126</v>
      </c>
      <c r="I7" s="67">
        <v>1.33</v>
      </c>
      <c r="J7" s="84">
        <v>1.89</v>
      </c>
      <c r="K7" s="21">
        <v>2383</v>
      </c>
      <c r="L7" s="67">
        <v>11986159.18</v>
      </c>
      <c r="M7" s="21">
        <v>8</v>
      </c>
      <c r="N7" s="67">
        <v>523382.88</v>
      </c>
      <c r="O7" s="21">
        <v>6</v>
      </c>
      <c r="P7" s="67">
        <v>790954.3</v>
      </c>
      <c r="Q7" s="21">
        <v>8</v>
      </c>
      <c r="R7" s="67">
        <v>4205000</v>
      </c>
      <c r="S7" s="21">
        <v>6</v>
      </c>
      <c r="T7" s="67">
        <v>2280000</v>
      </c>
      <c r="U7" s="21">
        <v>7</v>
      </c>
      <c r="V7" s="67">
        <v>5076279.9800000004</v>
      </c>
      <c r="W7" s="21">
        <v>6</v>
      </c>
      <c r="X7" s="67">
        <v>2472500</v>
      </c>
      <c r="Y7" s="21">
        <v>6</v>
      </c>
      <c r="Z7" s="67">
        <v>2523521</v>
      </c>
      <c r="AA7" s="87"/>
      <c r="AB7" s="87"/>
      <c r="AC7" s="87"/>
      <c r="AD7" s="87"/>
      <c r="AE7" s="21">
        <v>7</v>
      </c>
      <c r="AF7" s="84">
        <v>2771041.69</v>
      </c>
    </row>
    <row r="8" spans="1:32" s="5" customFormat="1" x14ac:dyDescent="0.25">
      <c r="A8" s="17" t="s">
        <v>28</v>
      </c>
      <c r="B8" s="21">
        <v>5007</v>
      </c>
      <c r="C8" s="21">
        <v>8202</v>
      </c>
      <c r="D8" s="67">
        <v>67523666.879999995</v>
      </c>
      <c r="E8" s="67">
        <v>33.72</v>
      </c>
      <c r="F8" s="67">
        <v>17.170000000000002</v>
      </c>
      <c r="G8" s="67">
        <v>18</v>
      </c>
      <c r="H8" s="67">
        <v>150</v>
      </c>
      <c r="I8" s="67">
        <v>1.1100000000000001</v>
      </c>
      <c r="J8" s="84">
        <v>1.1299999999999999</v>
      </c>
      <c r="K8" s="21">
        <v>4841</v>
      </c>
      <c r="L8" s="67">
        <v>45117553.82</v>
      </c>
      <c r="M8" s="21">
        <v>123</v>
      </c>
      <c r="N8" s="67">
        <v>4912928.97</v>
      </c>
      <c r="O8" s="21">
        <v>14</v>
      </c>
      <c r="P8" s="67">
        <v>5825345.6200000001</v>
      </c>
      <c r="Q8" s="21">
        <v>3</v>
      </c>
      <c r="R8" s="67">
        <v>748252.35</v>
      </c>
      <c r="S8" s="21">
        <v>9</v>
      </c>
      <c r="T8" s="67">
        <v>5975429.6500000004</v>
      </c>
      <c r="U8" s="87"/>
      <c r="V8" s="87"/>
      <c r="W8" s="21">
        <v>5</v>
      </c>
      <c r="X8" s="67">
        <v>4810000</v>
      </c>
      <c r="Y8" s="87"/>
      <c r="Z8" s="87"/>
      <c r="AA8" s="87"/>
      <c r="AB8" s="87"/>
      <c r="AC8" s="87"/>
      <c r="AD8" s="87"/>
      <c r="AE8" s="21">
        <v>12</v>
      </c>
      <c r="AF8" s="84">
        <v>134156.47</v>
      </c>
    </row>
    <row r="9" spans="1:32" s="5" customFormat="1" x14ac:dyDescent="0.25">
      <c r="A9" s="17" t="s">
        <v>29</v>
      </c>
      <c r="B9" s="21">
        <v>5746</v>
      </c>
      <c r="C9" s="21">
        <v>9494</v>
      </c>
      <c r="D9" s="67">
        <v>97504719.129999995</v>
      </c>
      <c r="E9" s="67">
        <v>20.29</v>
      </c>
      <c r="F9" s="67">
        <v>10.51</v>
      </c>
      <c r="G9" s="67">
        <v>30</v>
      </c>
      <c r="H9" s="67">
        <v>180</v>
      </c>
      <c r="I9" s="67">
        <v>0.96</v>
      </c>
      <c r="J9" s="84">
        <v>0.8</v>
      </c>
      <c r="K9" s="21">
        <v>4606</v>
      </c>
      <c r="L9" s="67">
        <v>65288817.68</v>
      </c>
      <c r="M9" s="21">
        <v>1068</v>
      </c>
      <c r="N9" s="67">
        <v>26113949.09</v>
      </c>
      <c r="O9" s="21">
        <v>44</v>
      </c>
      <c r="P9" s="67">
        <v>2863451.03</v>
      </c>
      <c r="Q9" s="21">
        <v>13</v>
      </c>
      <c r="R9" s="67">
        <v>2208204.71</v>
      </c>
      <c r="S9" s="21">
        <v>5</v>
      </c>
      <c r="T9" s="67">
        <v>883805.72</v>
      </c>
      <c r="U9" s="87"/>
      <c r="V9" s="87"/>
      <c r="W9" s="87"/>
      <c r="X9" s="87"/>
      <c r="Y9" s="87"/>
      <c r="Z9" s="87"/>
      <c r="AA9" s="87"/>
      <c r="AB9" s="87"/>
      <c r="AC9" s="21">
        <v>1</v>
      </c>
      <c r="AD9" s="67">
        <v>78726.820000000007</v>
      </c>
      <c r="AE9" s="21">
        <v>9</v>
      </c>
      <c r="AF9" s="84">
        <v>67764.08</v>
      </c>
    </row>
    <row r="10" spans="1:32" s="5" customFormat="1" x14ac:dyDescent="0.25">
      <c r="A10" s="17" t="s">
        <v>30</v>
      </c>
      <c r="B10" s="21">
        <v>6495</v>
      </c>
      <c r="C10" s="21">
        <v>10688</v>
      </c>
      <c r="D10" s="67">
        <v>153396604.81999999</v>
      </c>
      <c r="E10" s="67">
        <v>27.61</v>
      </c>
      <c r="F10" s="67">
        <v>15.27</v>
      </c>
      <c r="G10" s="67">
        <v>42</v>
      </c>
      <c r="H10" s="67">
        <v>168</v>
      </c>
      <c r="I10" s="67">
        <v>0.91</v>
      </c>
      <c r="J10" s="84">
        <v>0.77</v>
      </c>
      <c r="K10" s="21">
        <v>3728</v>
      </c>
      <c r="L10" s="67">
        <v>62760204.259999998</v>
      </c>
      <c r="M10" s="21">
        <v>2524</v>
      </c>
      <c r="N10" s="67">
        <v>67459262.890000001</v>
      </c>
      <c r="O10" s="21">
        <v>185</v>
      </c>
      <c r="P10" s="67">
        <v>13773408.939999999</v>
      </c>
      <c r="Q10" s="21">
        <v>32</v>
      </c>
      <c r="R10" s="67">
        <v>4621725.5999999996</v>
      </c>
      <c r="S10" s="21">
        <v>12</v>
      </c>
      <c r="T10" s="67">
        <v>2416562.7200000002</v>
      </c>
      <c r="U10" s="21">
        <v>6</v>
      </c>
      <c r="V10" s="67">
        <v>594912.53</v>
      </c>
      <c r="W10" s="21">
        <v>1</v>
      </c>
      <c r="X10" s="67">
        <v>1425000</v>
      </c>
      <c r="Y10" s="21">
        <v>1</v>
      </c>
      <c r="Z10" s="67">
        <v>93454.39</v>
      </c>
      <c r="AA10" s="87"/>
      <c r="AB10" s="87"/>
      <c r="AC10" s="87"/>
      <c r="AD10" s="87"/>
      <c r="AE10" s="21">
        <v>6</v>
      </c>
      <c r="AF10" s="84">
        <v>252073.49</v>
      </c>
    </row>
    <row r="11" spans="1:32" s="5" customFormat="1" x14ac:dyDescent="0.25">
      <c r="A11" s="17" t="s">
        <v>31</v>
      </c>
      <c r="B11" s="21">
        <v>6273</v>
      </c>
      <c r="C11" s="21">
        <v>10190</v>
      </c>
      <c r="D11" s="67">
        <v>205579022.91999999</v>
      </c>
      <c r="E11" s="67">
        <v>36.14</v>
      </c>
      <c r="F11" s="67">
        <v>19.829999999999998</v>
      </c>
      <c r="G11" s="67">
        <v>54</v>
      </c>
      <c r="H11" s="67">
        <v>153</v>
      </c>
      <c r="I11" s="67">
        <v>0.92</v>
      </c>
      <c r="J11" s="84">
        <v>0.82</v>
      </c>
      <c r="K11" s="21">
        <v>2682</v>
      </c>
      <c r="L11" s="67">
        <v>50653202.640000001</v>
      </c>
      <c r="M11" s="21">
        <v>2927</v>
      </c>
      <c r="N11" s="67">
        <v>96191108.040000007</v>
      </c>
      <c r="O11" s="21">
        <v>468</v>
      </c>
      <c r="P11" s="67">
        <v>28617441.09</v>
      </c>
      <c r="Q11" s="21">
        <v>131</v>
      </c>
      <c r="R11" s="67">
        <v>10481596.59</v>
      </c>
      <c r="S11" s="21">
        <v>33</v>
      </c>
      <c r="T11" s="67">
        <v>14789312.800000001</v>
      </c>
      <c r="U11" s="21">
        <v>20</v>
      </c>
      <c r="V11" s="67">
        <v>3756057.4</v>
      </c>
      <c r="W11" s="21">
        <v>1</v>
      </c>
      <c r="X11" s="67">
        <v>124178.13</v>
      </c>
      <c r="Y11" s="21">
        <v>1</v>
      </c>
      <c r="Z11" s="67">
        <v>240000</v>
      </c>
      <c r="AA11" s="21">
        <v>1</v>
      </c>
      <c r="AB11" s="67">
        <v>10866.62</v>
      </c>
      <c r="AC11" s="87"/>
      <c r="AD11" s="87"/>
      <c r="AE11" s="21">
        <v>9</v>
      </c>
      <c r="AF11" s="84">
        <v>715259.61</v>
      </c>
    </row>
    <row r="12" spans="1:32" s="5" customFormat="1" x14ac:dyDescent="0.25">
      <c r="A12" s="17" t="s">
        <v>32</v>
      </c>
      <c r="B12" s="21">
        <v>6288</v>
      </c>
      <c r="C12" s="21">
        <v>10225</v>
      </c>
      <c r="D12" s="67">
        <v>252396022.78</v>
      </c>
      <c r="E12" s="67">
        <v>38.42</v>
      </c>
      <c r="F12" s="67">
        <v>20.69</v>
      </c>
      <c r="G12" s="67">
        <v>66</v>
      </c>
      <c r="H12" s="67">
        <v>153</v>
      </c>
      <c r="I12" s="67">
        <v>0.94</v>
      </c>
      <c r="J12" s="84">
        <v>0.85</v>
      </c>
      <c r="K12" s="21">
        <v>2042</v>
      </c>
      <c r="L12" s="67">
        <v>41578249.579999998</v>
      </c>
      <c r="M12" s="21">
        <v>2871</v>
      </c>
      <c r="N12" s="67">
        <v>114786899.64</v>
      </c>
      <c r="O12" s="21">
        <v>1047</v>
      </c>
      <c r="P12" s="67">
        <v>61009494.090000004</v>
      </c>
      <c r="Q12" s="21">
        <v>222</v>
      </c>
      <c r="R12" s="67">
        <v>19735788.460000001</v>
      </c>
      <c r="S12" s="21">
        <v>69</v>
      </c>
      <c r="T12" s="67">
        <v>7610253.0999999996</v>
      </c>
      <c r="U12" s="21">
        <v>21</v>
      </c>
      <c r="V12" s="67">
        <v>5753787.8799999999</v>
      </c>
      <c r="W12" s="21">
        <v>5</v>
      </c>
      <c r="X12" s="67">
        <v>1259839.3400000001</v>
      </c>
      <c r="Y12" s="21">
        <v>2</v>
      </c>
      <c r="Z12" s="67">
        <v>391051.67</v>
      </c>
      <c r="AA12" s="87"/>
      <c r="AB12" s="87"/>
      <c r="AC12" s="21">
        <v>1</v>
      </c>
      <c r="AD12" s="67">
        <v>18682.900000000001</v>
      </c>
      <c r="AE12" s="21">
        <v>8</v>
      </c>
      <c r="AF12" s="84">
        <v>251976.12</v>
      </c>
    </row>
    <row r="13" spans="1:32" s="5" customFormat="1" x14ac:dyDescent="0.25">
      <c r="A13" s="17" t="s">
        <v>33</v>
      </c>
      <c r="B13" s="21">
        <v>5847</v>
      </c>
      <c r="C13" s="21">
        <v>9558</v>
      </c>
      <c r="D13" s="67">
        <v>286767269.18000001</v>
      </c>
      <c r="E13" s="67">
        <v>45.55</v>
      </c>
      <c r="F13" s="67">
        <v>28.69</v>
      </c>
      <c r="G13" s="67">
        <v>77</v>
      </c>
      <c r="H13" s="67">
        <v>139</v>
      </c>
      <c r="I13" s="67">
        <v>1.04</v>
      </c>
      <c r="J13" s="84">
        <v>0.98</v>
      </c>
      <c r="K13" s="21">
        <v>1497</v>
      </c>
      <c r="L13" s="67">
        <v>33036767.57</v>
      </c>
      <c r="M13" s="21">
        <v>2212</v>
      </c>
      <c r="N13" s="67">
        <v>101109595.14</v>
      </c>
      <c r="O13" s="21">
        <v>1581</v>
      </c>
      <c r="P13" s="67">
        <v>82768892.590000004</v>
      </c>
      <c r="Q13" s="21">
        <v>325</v>
      </c>
      <c r="R13" s="67">
        <v>30952443.32</v>
      </c>
      <c r="S13" s="21">
        <v>155</v>
      </c>
      <c r="T13" s="67">
        <v>23644687.949999999</v>
      </c>
      <c r="U13" s="21">
        <v>47</v>
      </c>
      <c r="V13" s="67">
        <v>7486460.4900000002</v>
      </c>
      <c r="W13" s="21">
        <v>11</v>
      </c>
      <c r="X13" s="67">
        <v>3152316.46</v>
      </c>
      <c r="Y13" s="21">
        <v>5</v>
      </c>
      <c r="Z13" s="67">
        <v>987446.73</v>
      </c>
      <c r="AA13" s="21">
        <v>1</v>
      </c>
      <c r="AB13" s="67">
        <v>290135.48</v>
      </c>
      <c r="AC13" s="21">
        <v>3</v>
      </c>
      <c r="AD13" s="67">
        <v>1252000.1200000001</v>
      </c>
      <c r="AE13" s="21">
        <v>10</v>
      </c>
      <c r="AF13" s="84">
        <v>2086523.33</v>
      </c>
    </row>
    <row r="14" spans="1:32" s="5" customFormat="1" x14ac:dyDescent="0.25">
      <c r="A14" s="17" t="s">
        <v>34</v>
      </c>
      <c r="B14" s="21">
        <v>6778</v>
      </c>
      <c r="C14" s="21">
        <v>11001</v>
      </c>
      <c r="D14" s="67">
        <v>384022316.16000003</v>
      </c>
      <c r="E14" s="67">
        <v>49.13</v>
      </c>
      <c r="F14" s="67">
        <v>26.56</v>
      </c>
      <c r="G14" s="67">
        <v>90</v>
      </c>
      <c r="H14" s="67">
        <v>138</v>
      </c>
      <c r="I14" s="67">
        <v>0.94</v>
      </c>
      <c r="J14" s="84">
        <v>0.92</v>
      </c>
      <c r="K14" s="21">
        <v>1325</v>
      </c>
      <c r="L14" s="67">
        <v>31535737.539999999</v>
      </c>
      <c r="M14" s="21">
        <v>2223</v>
      </c>
      <c r="N14" s="67">
        <v>109348392.28</v>
      </c>
      <c r="O14" s="21">
        <v>2245</v>
      </c>
      <c r="P14" s="67">
        <v>127664082.48</v>
      </c>
      <c r="Q14" s="21">
        <v>639</v>
      </c>
      <c r="R14" s="67">
        <v>72457501.469999999</v>
      </c>
      <c r="S14" s="21">
        <v>216</v>
      </c>
      <c r="T14" s="67">
        <v>23926220.550000001</v>
      </c>
      <c r="U14" s="21">
        <v>89</v>
      </c>
      <c r="V14" s="67">
        <v>12382838.32</v>
      </c>
      <c r="W14" s="21">
        <v>15</v>
      </c>
      <c r="X14" s="67">
        <v>2580326.4300000002</v>
      </c>
      <c r="Y14" s="21">
        <v>8</v>
      </c>
      <c r="Z14" s="67">
        <v>1636790.43</v>
      </c>
      <c r="AA14" s="21">
        <v>1</v>
      </c>
      <c r="AB14" s="67">
        <v>408955.99</v>
      </c>
      <c r="AC14" s="21">
        <v>3</v>
      </c>
      <c r="AD14" s="67">
        <v>398939.08</v>
      </c>
      <c r="AE14" s="21">
        <v>14</v>
      </c>
      <c r="AF14" s="84">
        <v>1682531.59</v>
      </c>
    </row>
    <row r="15" spans="1:32" s="5" customFormat="1" x14ac:dyDescent="0.25">
      <c r="A15" s="17" t="s">
        <v>35</v>
      </c>
      <c r="B15" s="21">
        <v>7309</v>
      </c>
      <c r="C15" s="21">
        <v>11749</v>
      </c>
      <c r="D15" s="67">
        <v>490035501.30000001</v>
      </c>
      <c r="E15" s="67">
        <v>54.93</v>
      </c>
      <c r="F15" s="67">
        <v>30.3</v>
      </c>
      <c r="G15" s="67">
        <v>102</v>
      </c>
      <c r="H15" s="67">
        <v>128</v>
      </c>
      <c r="I15" s="67">
        <v>0.9</v>
      </c>
      <c r="J15" s="84">
        <v>0.94</v>
      </c>
      <c r="K15" s="21">
        <v>998</v>
      </c>
      <c r="L15" s="67">
        <v>25585494.530000001</v>
      </c>
      <c r="M15" s="21">
        <v>2140</v>
      </c>
      <c r="N15" s="67">
        <v>111046590.55</v>
      </c>
      <c r="O15" s="21">
        <v>2558</v>
      </c>
      <c r="P15" s="67">
        <v>158017875.44999999</v>
      </c>
      <c r="Q15" s="21">
        <v>1011</v>
      </c>
      <c r="R15" s="67">
        <v>94595082.150000006</v>
      </c>
      <c r="S15" s="21">
        <v>375</v>
      </c>
      <c r="T15" s="67">
        <v>61108980.219999999</v>
      </c>
      <c r="U15" s="21">
        <v>149</v>
      </c>
      <c r="V15" s="67">
        <v>26493660.460000001</v>
      </c>
      <c r="W15" s="21">
        <v>51</v>
      </c>
      <c r="X15" s="67">
        <v>9500356.9600000009</v>
      </c>
      <c r="Y15" s="21">
        <v>3</v>
      </c>
      <c r="Z15" s="67">
        <v>337389.15</v>
      </c>
      <c r="AA15" s="21">
        <v>4</v>
      </c>
      <c r="AB15" s="67">
        <v>735465.41</v>
      </c>
      <c r="AC15" s="21">
        <v>5</v>
      </c>
      <c r="AD15" s="67">
        <v>1698816.6</v>
      </c>
      <c r="AE15" s="21">
        <v>15</v>
      </c>
      <c r="AF15" s="84">
        <v>915789.82</v>
      </c>
    </row>
    <row r="16" spans="1:32" s="5" customFormat="1" x14ac:dyDescent="0.25">
      <c r="A16" s="17" t="s">
        <v>36</v>
      </c>
      <c r="B16" s="21">
        <v>7556</v>
      </c>
      <c r="C16" s="21">
        <v>12208</v>
      </c>
      <c r="D16" s="67">
        <v>595527883.22000003</v>
      </c>
      <c r="E16" s="67">
        <v>59.8</v>
      </c>
      <c r="F16" s="67">
        <v>32.770000000000003</v>
      </c>
      <c r="G16" s="67">
        <v>114</v>
      </c>
      <c r="H16" s="67">
        <v>120</v>
      </c>
      <c r="I16" s="67">
        <v>0.88</v>
      </c>
      <c r="J16" s="84">
        <v>1.01</v>
      </c>
      <c r="K16" s="21">
        <v>790</v>
      </c>
      <c r="L16" s="67">
        <v>23780424.41</v>
      </c>
      <c r="M16" s="21">
        <v>1810</v>
      </c>
      <c r="N16" s="67">
        <v>101103900.56</v>
      </c>
      <c r="O16" s="21">
        <v>2456</v>
      </c>
      <c r="P16" s="67">
        <v>175242055.63999999</v>
      </c>
      <c r="Q16" s="21">
        <v>1558</v>
      </c>
      <c r="R16" s="67">
        <v>142019987.41999999</v>
      </c>
      <c r="S16" s="21">
        <v>555</v>
      </c>
      <c r="T16" s="67">
        <v>79054139.959999993</v>
      </c>
      <c r="U16" s="21">
        <v>254</v>
      </c>
      <c r="V16" s="67">
        <v>47323601.490000002</v>
      </c>
      <c r="W16" s="21">
        <v>76</v>
      </c>
      <c r="X16" s="67">
        <v>17020417.489999998</v>
      </c>
      <c r="Y16" s="21">
        <v>43</v>
      </c>
      <c r="Z16" s="67">
        <v>8616114.7899999991</v>
      </c>
      <c r="AA16" s="21">
        <v>3</v>
      </c>
      <c r="AB16" s="67">
        <v>268333.59000000003</v>
      </c>
      <c r="AC16" s="21">
        <v>1</v>
      </c>
      <c r="AD16" s="67">
        <v>84461.28</v>
      </c>
      <c r="AE16" s="21">
        <v>10</v>
      </c>
      <c r="AF16" s="84">
        <v>1014446.59</v>
      </c>
    </row>
    <row r="17" spans="1:32" s="5" customFormat="1" x14ac:dyDescent="0.25">
      <c r="A17" s="17" t="s">
        <v>37</v>
      </c>
      <c r="B17" s="21">
        <v>7474</v>
      </c>
      <c r="C17" s="21">
        <v>11928</v>
      </c>
      <c r="D17" s="67">
        <v>614897061.54999995</v>
      </c>
      <c r="E17" s="67">
        <v>58.69</v>
      </c>
      <c r="F17" s="67">
        <v>32.520000000000003</v>
      </c>
      <c r="G17" s="67">
        <v>126</v>
      </c>
      <c r="H17" s="67">
        <v>136</v>
      </c>
      <c r="I17" s="67">
        <v>0.85</v>
      </c>
      <c r="J17" s="84">
        <v>0.82</v>
      </c>
      <c r="K17" s="21">
        <v>581</v>
      </c>
      <c r="L17" s="67">
        <v>18048020.84</v>
      </c>
      <c r="M17" s="21">
        <v>1587</v>
      </c>
      <c r="N17" s="67">
        <v>96470327.450000003</v>
      </c>
      <c r="O17" s="21">
        <v>2356</v>
      </c>
      <c r="P17" s="67">
        <v>187324557.46000001</v>
      </c>
      <c r="Q17" s="21">
        <v>1941</v>
      </c>
      <c r="R17" s="67">
        <v>167020543.65000001</v>
      </c>
      <c r="S17" s="21">
        <v>643</v>
      </c>
      <c r="T17" s="67">
        <v>79915540.489999995</v>
      </c>
      <c r="U17" s="21">
        <v>283</v>
      </c>
      <c r="V17" s="67">
        <v>50850635.020000003</v>
      </c>
      <c r="W17" s="21">
        <v>46</v>
      </c>
      <c r="X17" s="67">
        <v>7860775.6799999997</v>
      </c>
      <c r="Y17" s="21">
        <v>20</v>
      </c>
      <c r="Z17" s="67">
        <v>3825722.5</v>
      </c>
      <c r="AA17" s="21">
        <v>5</v>
      </c>
      <c r="AB17" s="67">
        <v>979978.51</v>
      </c>
      <c r="AC17" s="21">
        <v>3</v>
      </c>
      <c r="AD17" s="67">
        <v>654573.74</v>
      </c>
      <c r="AE17" s="21">
        <v>9</v>
      </c>
      <c r="AF17" s="84">
        <v>1946386.21</v>
      </c>
    </row>
    <row r="18" spans="1:32" s="5" customFormat="1" x14ac:dyDescent="0.25">
      <c r="A18" s="17" t="s">
        <v>38</v>
      </c>
      <c r="B18" s="21">
        <v>6485</v>
      </c>
      <c r="C18" s="21">
        <v>10341</v>
      </c>
      <c r="D18" s="67">
        <v>606158801.38</v>
      </c>
      <c r="E18" s="67">
        <v>63.44</v>
      </c>
      <c r="F18" s="67">
        <v>36.950000000000003</v>
      </c>
      <c r="G18" s="67">
        <v>137</v>
      </c>
      <c r="H18" s="67">
        <v>116</v>
      </c>
      <c r="I18" s="67">
        <v>0.91</v>
      </c>
      <c r="J18" s="84">
        <v>1.01</v>
      </c>
      <c r="K18" s="21">
        <v>417</v>
      </c>
      <c r="L18" s="67">
        <v>12763402.619999999</v>
      </c>
      <c r="M18" s="21">
        <v>1118</v>
      </c>
      <c r="N18" s="67">
        <v>72544458.329999998</v>
      </c>
      <c r="O18" s="21">
        <v>1786</v>
      </c>
      <c r="P18" s="67">
        <v>147664480.00999999</v>
      </c>
      <c r="Q18" s="21">
        <v>1808</v>
      </c>
      <c r="R18" s="67">
        <v>169394492.78</v>
      </c>
      <c r="S18" s="21">
        <v>750</v>
      </c>
      <c r="T18" s="67">
        <v>104492036.84999999</v>
      </c>
      <c r="U18" s="21">
        <v>390</v>
      </c>
      <c r="V18" s="67">
        <v>57949574.640000001</v>
      </c>
      <c r="W18" s="21">
        <v>147</v>
      </c>
      <c r="X18" s="67">
        <v>25694610.859999999</v>
      </c>
      <c r="Y18" s="21">
        <v>39</v>
      </c>
      <c r="Z18" s="67">
        <v>10495458.92</v>
      </c>
      <c r="AA18" s="21">
        <v>7</v>
      </c>
      <c r="AB18" s="67">
        <v>950876.51</v>
      </c>
      <c r="AC18" s="21">
        <v>5</v>
      </c>
      <c r="AD18" s="67">
        <v>681499.95</v>
      </c>
      <c r="AE18" s="21">
        <v>18</v>
      </c>
      <c r="AF18" s="84">
        <v>3527909.91</v>
      </c>
    </row>
    <row r="19" spans="1:32" s="5" customFormat="1" x14ac:dyDescent="0.25">
      <c r="A19" s="17" t="s">
        <v>39</v>
      </c>
      <c r="B19" s="21">
        <v>7453</v>
      </c>
      <c r="C19" s="21">
        <v>12007</v>
      </c>
      <c r="D19" s="67">
        <v>722584282.57000005</v>
      </c>
      <c r="E19" s="67">
        <v>64.56</v>
      </c>
      <c r="F19" s="67">
        <v>39.75</v>
      </c>
      <c r="G19" s="67">
        <v>150</v>
      </c>
      <c r="H19" s="67">
        <v>117</v>
      </c>
      <c r="I19" s="67">
        <v>0.88</v>
      </c>
      <c r="J19" s="84">
        <v>0.95</v>
      </c>
      <c r="K19" s="21">
        <v>418</v>
      </c>
      <c r="L19" s="67">
        <v>12883899.310000001</v>
      </c>
      <c r="M19" s="21">
        <v>1143</v>
      </c>
      <c r="N19" s="67">
        <v>69683693.079999998</v>
      </c>
      <c r="O19" s="21">
        <v>1883</v>
      </c>
      <c r="P19" s="67">
        <v>153859431.08000001</v>
      </c>
      <c r="Q19" s="21">
        <v>2229</v>
      </c>
      <c r="R19" s="67">
        <v>229000298.81</v>
      </c>
      <c r="S19" s="21">
        <v>1003</v>
      </c>
      <c r="T19" s="67">
        <v>125797582.69</v>
      </c>
      <c r="U19" s="21">
        <v>529</v>
      </c>
      <c r="V19" s="67">
        <v>81718084.319999993</v>
      </c>
      <c r="W19" s="21">
        <v>173</v>
      </c>
      <c r="X19" s="67">
        <v>30294455</v>
      </c>
      <c r="Y19" s="21">
        <v>33</v>
      </c>
      <c r="Z19" s="67">
        <v>6609340.0499999998</v>
      </c>
      <c r="AA19" s="21">
        <v>10</v>
      </c>
      <c r="AB19" s="67">
        <v>1793477.21</v>
      </c>
      <c r="AC19" s="21">
        <v>3</v>
      </c>
      <c r="AD19" s="67">
        <v>414633.52</v>
      </c>
      <c r="AE19" s="21">
        <v>29</v>
      </c>
      <c r="AF19" s="84">
        <v>10529387.5</v>
      </c>
    </row>
    <row r="20" spans="1:32" s="5" customFormat="1" x14ac:dyDescent="0.25">
      <c r="A20" s="17" t="s">
        <v>40</v>
      </c>
      <c r="B20" s="21">
        <v>8816</v>
      </c>
      <c r="C20" s="21">
        <v>13939</v>
      </c>
      <c r="D20" s="67">
        <v>927272430.70000005</v>
      </c>
      <c r="E20" s="67">
        <v>69.12</v>
      </c>
      <c r="F20" s="67">
        <v>42.05</v>
      </c>
      <c r="G20" s="67">
        <v>162</v>
      </c>
      <c r="H20" s="67">
        <v>108</v>
      </c>
      <c r="I20" s="67">
        <v>0.75</v>
      </c>
      <c r="J20" s="84">
        <v>0.91</v>
      </c>
      <c r="K20" s="21">
        <v>414</v>
      </c>
      <c r="L20" s="67">
        <v>13778379.039999999</v>
      </c>
      <c r="M20" s="21">
        <v>1139</v>
      </c>
      <c r="N20" s="67">
        <v>74878749.569999993</v>
      </c>
      <c r="O20" s="21">
        <v>1979</v>
      </c>
      <c r="P20" s="67">
        <v>168655377.66999999</v>
      </c>
      <c r="Q20" s="21">
        <v>2617</v>
      </c>
      <c r="R20" s="67">
        <v>265983300.97</v>
      </c>
      <c r="S20" s="21">
        <v>1405</v>
      </c>
      <c r="T20" s="67">
        <v>188906300.22999999</v>
      </c>
      <c r="U20" s="21">
        <v>754</v>
      </c>
      <c r="V20" s="67">
        <v>114190483.90000001</v>
      </c>
      <c r="W20" s="21">
        <v>331</v>
      </c>
      <c r="X20" s="67">
        <v>62251837.670000002</v>
      </c>
      <c r="Y20" s="21">
        <v>137</v>
      </c>
      <c r="Z20" s="67">
        <v>23663409.780000001</v>
      </c>
      <c r="AA20" s="21">
        <v>13</v>
      </c>
      <c r="AB20" s="67">
        <v>2603488.1800000002</v>
      </c>
      <c r="AC20" s="21">
        <v>6</v>
      </c>
      <c r="AD20" s="67">
        <v>1356741.95</v>
      </c>
      <c r="AE20" s="21">
        <v>21</v>
      </c>
      <c r="AF20" s="84">
        <v>11004361.74</v>
      </c>
    </row>
    <row r="21" spans="1:32" s="5" customFormat="1" x14ac:dyDescent="0.25">
      <c r="A21" s="17" t="s">
        <v>41</v>
      </c>
      <c r="B21" s="21">
        <v>10266</v>
      </c>
      <c r="C21" s="21">
        <v>16264</v>
      </c>
      <c r="D21" s="67">
        <v>1244172056.3299999</v>
      </c>
      <c r="E21" s="67">
        <v>73.25</v>
      </c>
      <c r="F21" s="67">
        <v>43.24</v>
      </c>
      <c r="G21" s="67">
        <v>174</v>
      </c>
      <c r="H21" s="67">
        <v>106</v>
      </c>
      <c r="I21" s="67">
        <v>0.73</v>
      </c>
      <c r="J21" s="84">
        <v>0.94</v>
      </c>
      <c r="K21" s="21">
        <v>417</v>
      </c>
      <c r="L21" s="67">
        <v>13039632.060000001</v>
      </c>
      <c r="M21" s="21">
        <v>1067</v>
      </c>
      <c r="N21" s="67">
        <v>74533020.219999999</v>
      </c>
      <c r="O21" s="21">
        <v>1948</v>
      </c>
      <c r="P21" s="67">
        <v>184414389.21000001</v>
      </c>
      <c r="Q21" s="21">
        <v>2647</v>
      </c>
      <c r="R21" s="67">
        <v>309065303.31999999</v>
      </c>
      <c r="S21" s="21">
        <v>2174</v>
      </c>
      <c r="T21" s="67">
        <v>298202033.56999999</v>
      </c>
      <c r="U21" s="21">
        <v>1267</v>
      </c>
      <c r="V21" s="67">
        <v>216568763.74000001</v>
      </c>
      <c r="W21" s="21">
        <v>508</v>
      </c>
      <c r="X21" s="67">
        <v>93100019.540000007</v>
      </c>
      <c r="Y21" s="21">
        <v>184</v>
      </c>
      <c r="Z21" s="67">
        <v>42246451.840000004</v>
      </c>
      <c r="AA21" s="21">
        <v>16</v>
      </c>
      <c r="AB21" s="67">
        <v>2581758.34</v>
      </c>
      <c r="AC21" s="21">
        <v>8</v>
      </c>
      <c r="AD21" s="67">
        <v>3531838.45</v>
      </c>
      <c r="AE21" s="21">
        <v>30</v>
      </c>
      <c r="AF21" s="84">
        <v>6888846.04</v>
      </c>
    </row>
    <row r="22" spans="1:32" s="5" customFormat="1" x14ac:dyDescent="0.25">
      <c r="A22" s="17" t="s">
        <v>42</v>
      </c>
      <c r="B22" s="21">
        <v>9038</v>
      </c>
      <c r="C22" s="21">
        <v>14689</v>
      </c>
      <c r="D22" s="67">
        <v>1076417331.28</v>
      </c>
      <c r="E22" s="67">
        <v>67.62</v>
      </c>
      <c r="F22" s="67">
        <v>41.59</v>
      </c>
      <c r="G22" s="67">
        <v>186</v>
      </c>
      <c r="H22" s="67">
        <v>134</v>
      </c>
      <c r="I22" s="67">
        <v>0.75</v>
      </c>
      <c r="J22" s="84">
        <v>0.71</v>
      </c>
      <c r="K22" s="21">
        <v>296</v>
      </c>
      <c r="L22" s="67">
        <v>9814049.8000000007</v>
      </c>
      <c r="M22" s="21">
        <v>919</v>
      </c>
      <c r="N22" s="67">
        <v>65807843.659999996</v>
      </c>
      <c r="O22" s="21">
        <v>1801</v>
      </c>
      <c r="P22" s="67">
        <v>181854556.02000001</v>
      </c>
      <c r="Q22" s="21">
        <v>2352</v>
      </c>
      <c r="R22" s="67">
        <v>284572252.30000001</v>
      </c>
      <c r="S22" s="21">
        <v>2178</v>
      </c>
      <c r="T22" s="67">
        <v>299466220.20999998</v>
      </c>
      <c r="U22" s="21">
        <v>973</v>
      </c>
      <c r="V22" s="67">
        <v>146335446.15000001</v>
      </c>
      <c r="W22" s="21">
        <v>406</v>
      </c>
      <c r="X22" s="67">
        <v>63935810.850000001</v>
      </c>
      <c r="Y22" s="21">
        <v>69</v>
      </c>
      <c r="Z22" s="67">
        <v>13524922.99</v>
      </c>
      <c r="AA22" s="21">
        <v>17</v>
      </c>
      <c r="AB22" s="67">
        <v>5554396.8899999997</v>
      </c>
      <c r="AC22" s="21">
        <v>5</v>
      </c>
      <c r="AD22" s="67">
        <v>1288682.1100000001</v>
      </c>
      <c r="AE22" s="21">
        <v>22</v>
      </c>
      <c r="AF22" s="84">
        <v>4263150.3</v>
      </c>
    </row>
    <row r="23" spans="1:32" s="5" customFormat="1" x14ac:dyDescent="0.25">
      <c r="A23" s="17" t="s">
        <v>43</v>
      </c>
      <c r="B23" s="21">
        <v>6975</v>
      </c>
      <c r="C23" s="21">
        <v>11090</v>
      </c>
      <c r="D23" s="67">
        <v>863806620.51999998</v>
      </c>
      <c r="E23" s="67">
        <v>73.599999999999994</v>
      </c>
      <c r="F23" s="67">
        <v>45.27</v>
      </c>
      <c r="G23" s="67">
        <v>197</v>
      </c>
      <c r="H23" s="67">
        <v>105</v>
      </c>
      <c r="I23" s="67">
        <v>0.79</v>
      </c>
      <c r="J23" s="84">
        <v>0.98</v>
      </c>
      <c r="K23" s="21">
        <v>189</v>
      </c>
      <c r="L23" s="67">
        <v>5614299.6900000004</v>
      </c>
      <c r="M23" s="21">
        <v>578</v>
      </c>
      <c r="N23" s="67">
        <v>42311702.310000002</v>
      </c>
      <c r="O23" s="21">
        <v>1094</v>
      </c>
      <c r="P23" s="67">
        <v>111760856.69</v>
      </c>
      <c r="Q23" s="21">
        <v>1624</v>
      </c>
      <c r="R23" s="67">
        <v>203626430.55000001</v>
      </c>
      <c r="S23" s="21">
        <v>1753</v>
      </c>
      <c r="T23" s="67">
        <v>236112943.00999999</v>
      </c>
      <c r="U23" s="21">
        <v>1004</v>
      </c>
      <c r="V23" s="67">
        <v>155588318.41999999</v>
      </c>
      <c r="W23" s="21">
        <v>604</v>
      </c>
      <c r="X23" s="67">
        <v>80632155.709999993</v>
      </c>
      <c r="Y23" s="21">
        <v>79</v>
      </c>
      <c r="Z23" s="67">
        <v>15145963.949999999</v>
      </c>
      <c r="AA23" s="21">
        <v>27</v>
      </c>
      <c r="AB23" s="67">
        <v>6700301.8300000001</v>
      </c>
      <c r="AC23" s="21">
        <v>7</v>
      </c>
      <c r="AD23" s="67">
        <v>1874135.23</v>
      </c>
      <c r="AE23" s="21">
        <v>16</v>
      </c>
      <c r="AF23" s="84">
        <v>4439513.13</v>
      </c>
    </row>
    <row r="24" spans="1:32" s="5" customFormat="1" x14ac:dyDescent="0.25">
      <c r="A24" s="17" t="s">
        <v>44</v>
      </c>
      <c r="B24" s="21">
        <v>7457</v>
      </c>
      <c r="C24" s="21">
        <v>11842</v>
      </c>
      <c r="D24" s="67">
        <v>944337505.48000002</v>
      </c>
      <c r="E24" s="67">
        <v>74.69</v>
      </c>
      <c r="F24" s="67">
        <v>47.45</v>
      </c>
      <c r="G24" s="67">
        <v>210</v>
      </c>
      <c r="H24" s="67">
        <v>94</v>
      </c>
      <c r="I24" s="67">
        <v>0.75</v>
      </c>
      <c r="J24" s="84">
        <v>0.95</v>
      </c>
      <c r="K24" s="21">
        <v>190</v>
      </c>
      <c r="L24" s="67">
        <v>6083628.3499999996</v>
      </c>
      <c r="M24" s="21">
        <v>488</v>
      </c>
      <c r="N24" s="67">
        <v>32635647.75</v>
      </c>
      <c r="O24" s="21">
        <v>976</v>
      </c>
      <c r="P24" s="67">
        <v>100731323.59999999</v>
      </c>
      <c r="Q24" s="21">
        <v>1634</v>
      </c>
      <c r="R24" s="67">
        <v>198384059.49000001</v>
      </c>
      <c r="S24" s="21">
        <v>2061</v>
      </c>
      <c r="T24" s="67">
        <v>271787277.31</v>
      </c>
      <c r="U24" s="21">
        <v>1189</v>
      </c>
      <c r="V24" s="67">
        <v>176615235.59</v>
      </c>
      <c r="W24" s="21">
        <v>686</v>
      </c>
      <c r="X24" s="67">
        <v>108608676.93000001</v>
      </c>
      <c r="Y24" s="21">
        <v>183</v>
      </c>
      <c r="Z24" s="67">
        <v>33383266.52</v>
      </c>
      <c r="AA24" s="21">
        <v>27</v>
      </c>
      <c r="AB24" s="67">
        <v>4862137.5999999996</v>
      </c>
      <c r="AC24" s="21">
        <v>4</v>
      </c>
      <c r="AD24" s="67">
        <v>468095.85</v>
      </c>
      <c r="AE24" s="21">
        <v>19</v>
      </c>
      <c r="AF24" s="84">
        <v>10778156.49</v>
      </c>
    </row>
    <row r="25" spans="1:32" s="5" customFormat="1" x14ac:dyDescent="0.25">
      <c r="A25" s="17" t="s">
        <v>45</v>
      </c>
      <c r="B25" s="21">
        <v>8448</v>
      </c>
      <c r="C25" s="21">
        <v>13441</v>
      </c>
      <c r="D25" s="67">
        <v>1104684036.71</v>
      </c>
      <c r="E25" s="67">
        <v>78.91</v>
      </c>
      <c r="F25" s="67">
        <v>48.82</v>
      </c>
      <c r="G25" s="67">
        <v>222</v>
      </c>
      <c r="H25" s="67">
        <v>85</v>
      </c>
      <c r="I25" s="67">
        <v>0.66</v>
      </c>
      <c r="J25" s="84">
        <v>0.93</v>
      </c>
      <c r="K25" s="21">
        <v>177</v>
      </c>
      <c r="L25" s="67">
        <v>6477376.4000000004</v>
      </c>
      <c r="M25" s="21">
        <v>469</v>
      </c>
      <c r="N25" s="67">
        <v>34084663.259999998</v>
      </c>
      <c r="O25" s="21">
        <v>978</v>
      </c>
      <c r="P25" s="67">
        <v>99036743.870000005</v>
      </c>
      <c r="Q25" s="21">
        <v>1591</v>
      </c>
      <c r="R25" s="67">
        <v>188527327.90000001</v>
      </c>
      <c r="S25" s="21">
        <v>2266</v>
      </c>
      <c r="T25" s="67">
        <v>299318106.20999998</v>
      </c>
      <c r="U25" s="21">
        <v>1538</v>
      </c>
      <c r="V25" s="67">
        <v>229446559.22</v>
      </c>
      <c r="W25" s="21">
        <v>898</v>
      </c>
      <c r="X25" s="67">
        <v>149183449.34999999</v>
      </c>
      <c r="Y25" s="21">
        <v>463</v>
      </c>
      <c r="Z25" s="67">
        <v>83330944.430000007</v>
      </c>
      <c r="AA25" s="21">
        <v>38</v>
      </c>
      <c r="AB25" s="67">
        <v>9179969.4900000002</v>
      </c>
      <c r="AC25" s="21">
        <v>10</v>
      </c>
      <c r="AD25" s="67">
        <v>2158227.88</v>
      </c>
      <c r="AE25" s="21">
        <v>20</v>
      </c>
      <c r="AF25" s="84">
        <v>3940668.7</v>
      </c>
    </row>
    <row r="26" spans="1:32" s="5" customFormat="1" x14ac:dyDescent="0.25">
      <c r="A26" s="17" t="s">
        <v>46</v>
      </c>
      <c r="B26" s="21">
        <v>7958</v>
      </c>
      <c r="C26" s="21">
        <v>12534</v>
      </c>
      <c r="D26" s="67">
        <v>1154071058.8599999</v>
      </c>
      <c r="E26" s="67">
        <v>84.03</v>
      </c>
      <c r="F26" s="67">
        <v>52.31</v>
      </c>
      <c r="G26" s="67">
        <v>234</v>
      </c>
      <c r="H26" s="67">
        <v>67</v>
      </c>
      <c r="I26" s="67">
        <v>0.61</v>
      </c>
      <c r="J26" s="84">
        <v>1.07</v>
      </c>
      <c r="K26" s="21">
        <v>147</v>
      </c>
      <c r="L26" s="67">
        <v>5875511.9299999997</v>
      </c>
      <c r="M26" s="21">
        <v>380</v>
      </c>
      <c r="N26" s="67">
        <v>30025769.190000001</v>
      </c>
      <c r="O26" s="21">
        <v>786</v>
      </c>
      <c r="P26" s="67">
        <v>80610989.370000005</v>
      </c>
      <c r="Q26" s="21">
        <v>1223</v>
      </c>
      <c r="R26" s="67">
        <v>156695832.28999999</v>
      </c>
      <c r="S26" s="21">
        <v>2028</v>
      </c>
      <c r="T26" s="67">
        <v>297003689.13999999</v>
      </c>
      <c r="U26" s="21">
        <v>1644</v>
      </c>
      <c r="V26" s="67">
        <v>264983881.22999999</v>
      </c>
      <c r="W26" s="21">
        <v>1132</v>
      </c>
      <c r="X26" s="67">
        <v>182253711.69</v>
      </c>
      <c r="Y26" s="21">
        <v>529</v>
      </c>
      <c r="Z26" s="67">
        <v>114430083.12</v>
      </c>
      <c r="AA26" s="21">
        <v>47</v>
      </c>
      <c r="AB26" s="67">
        <v>8777380.1400000006</v>
      </c>
      <c r="AC26" s="21">
        <v>10</v>
      </c>
      <c r="AD26" s="67">
        <v>1500288.55</v>
      </c>
      <c r="AE26" s="21">
        <v>32</v>
      </c>
      <c r="AF26" s="84">
        <v>11913922.210000001</v>
      </c>
    </row>
    <row r="27" spans="1:32" s="5" customFormat="1" x14ac:dyDescent="0.25">
      <c r="A27" s="17" t="s">
        <v>47</v>
      </c>
      <c r="B27" s="21">
        <v>4774</v>
      </c>
      <c r="C27" s="21">
        <v>7740</v>
      </c>
      <c r="D27" s="67">
        <v>655098517.54999995</v>
      </c>
      <c r="E27" s="67">
        <v>77.03</v>
      </c>
      <c r="F27" s="67">
        <v>49.99</v>
      </c>
      <c r="G27" s="67">
        <v>245</v>
      </c>
      <c r="H27" s="67">
        <v>98</v>
      </c>
      <c r="I27" s="67">
        <v>0.73</v>
      </c>
      <c r="J27" s="84">
        <v>0.84</v>
      </c>
      <c r="K27" s="21">
        <v>72</v>
      </c>
      <c r="L27" s="67">
        <v>1864869.4</v>
      </c>
      <c r="M27" s="21">
        <v>221</v>
      </c>
      <c r="N27" s="67">
        <v>16200798.25</v>
      </c>
      <c r="O27" s="21">
        <v>458</v>
      </c>
      <c r="P27" s="67">
        <v>48084654.579999998</v>
      </c>
      <c r="Q27" s="21">
        <v>833</v>
      </c>
      <c r="R27" s="67">
        <v>107461851.8</v>
      </c>
      <c r="S27" s="21">
        <v>1314</v>
      </c>
      <c r="T27" s="67">
        <v>179837878.16</v>
      </c>
      <c r="U27" s="21">
        <v>1003</v>
      </c>
      <c r="V27" s="67">
        <v>145734408.37</v>
      </c>
      <c r="W27" s="21">
        <v>702</v>
      </c>
      <c r="X27" s="67">
        <v>107430423.34999999</v>
      </c>
      <c r="Y27" s="21">
        <v>137</v>
      </c>
      <c r="Z27" s="67">
        <v>39292816.600000001</v>
      </c>
      <c r="AA27" s="21">
        <v>16</v>
      </c>
      <c r="AB27" s="67">
        <v>3719339.14</v>
      </c>
      <c r="AC27" s="21">
        <v>7</v>
      </c>
      <c r="AD27" s="67">
        <v>2167655.2200000002</v>
      </c>
      <c r="AE27" s="21">
        <v>11</v>
      </c>
      <c r="AF27" s="84">
        <v>3303822.68</v>
      </c>
    </row>
    <row r="28" spans="1:32" s="5" customFormat="1" x14ac:dyDescent="0.25">
      <c r="A28" s="17" t="s">
        <v>48</v>
      </c>
      <c r="B28" s="21">
        <v>5008</v>
      </c>
      <c r="C28" s="21">
        <v>8119</v>
      </c>
      <c r="D28" s="67">
        <v>755763880.38999999</v>
      </c>
      <c r="E28" s="67">
        <v>81.400000000000006</v>
      </c>
      <c r="F28" s="67">
        <v>54.15</v>
      </c>
      <c r="G28" s="67">
        <v>258</v>
      </c>
      <c r="H28" s="67">
        <v>75</v>
      </c>
      <c r="I28" s="67">
        <v>0.9</v>
      </c>
      <c r="J28" s="84">
        <v>1.1399999999999999</v>
      </c>
      <c r="K28" s="21">
        <v>65</v>
      </c>
      <c r="L28" s="67">
        <v>1992323.05</v>
      </c>
      <c r="M28" s="21">
        <v>163</v>
      </c>
      <c r="N28" s="67">
        <v>11674637.51</v>
      </c>
      <c r="O28" s="21">
        <v>313</v>
      </c>
      <c r="P28" s="67">
        <v>36978564.060000002</v>
      </c>
      <c r="Q28" s="21">
        <v>645</v>
      </c>
      <c r="R28" s="67">
        <v>83692706.049999997</v>
      </c>
      <c r="S28" s="21">
        <v>1099</v>
      </c>
      <c r="T28" s="67">
        <v>161419268.28999999</v>
      </c>
      <c r="U28" s="21">
        <v>1397</v>
      </c>
      <c r="V28" s="67">
        <v>224441982.44</v>
      </c>
      <c r="W28" s="21">
        <v>991</v>
      </c>
      <c r="X28" s="67">
        <v>166834958.24000001</v>
      </c>
      <c r="Y28" s="21">
        <v>290</v>
      </c>
      <c r="Z28" s="67">
        <v>59077531.170000002</v>
      </c>
      <c r="AA28" s="21">
        <v>22</v>
      </c>
      <c r="AB28" s="67">
        <v>4699710.33</v>
      </c>
      <c r="AC28" s="21">
        <v>11</v>
      </c>
      <c r="AD28" s="67">
        <v>2177643.25</v>
      </c>
      <c r="AE28" s="21">
        <v>12</v>
      </c>
      <c r="AF28" s="84">
        <v>2774556</v>
      </c>
    </row>
    <row r="29" spans="1:32" s="5" customFormat="1" x14ac:dyDescent="0.25">
      <c r="A29" s="17" t="s">
        <v>49</v>
      </c>
      <c r="B29" s="21">
        <v>7335</v>
      </c>
      <c r="C29" s="21">
        <v>11890</v>
      </c>
      <c r="D29" s="67">
        <v>1083787791.3099999</v>
      </c>
      <c r="E29" s="67">
        <v>81.44</v>
      </c>
      <c r="F29" s="67">
        <v>54.7</v>
      </c>
      <c r="G29" s="67">
        <v>270</v>
      </c>
      <c r="H29" s="67">
        <v>76</v>
      </c>
      <c r="I29" s="67">
        <v>0.84</v>
      </c>
      <c r="J29" s="84">
        <v>1.04</v>
      </c>
      <c r="K29" s="21">
        <v>75</v>
      </c>
      <c r="L29" s="67">
        <v>2921806.71</v>
      </c>
      <c r="M29" s="21">
        <v>192</v>
      </c>
      <c r="N29" s="67">
        <v>14530065.5</v>
      </c>
      <c r="O29" s="21">
        <v>429</v>
      </c>
      <c r="P29" s="67">
        <v>47359128.359999999</v>
      </c>
      <c r="Q29" s="21">
        <v>861</v>
      </c>
      <c r="R29" s="67">
        <v>108799013.92</v>
      </c>
      <c r="S29" s="21">
        <v>1493</v>
      </c>
      <c r="T29" s="67">
        <v>215657687.77000001</v>
      </c>
      <c r="U29" s="21">
        <v>2011</v>
      </c>
      <c r="V29" s="67">
        <v>305354792.73000002</v>
      </c>
      <c r="W29" s="21">
        <v>1573</v>
      </c>
      <c r="X29" s="67">
        <v>254591230.81999999</v>
      </c>
      <c r="Y29" s="21">
        <v>632</v>
      </c>
      <c r="Z29" s="67">
        <v>115948188.77</v>
      </c>
      <c r="AA29" s="21">
        <v>46</v>
      </c>
      <c r="AB29" s="67">
        <v>15135453.33</v>
      </c>
      <c r="AC29" s="21">
        <v>11</v>
      </c>
      <c r="AD29" s="67">
        <v>1595608.88</v>
      </c>
      <c r="AE29" s="21">
        <v>12</v>
      </c>
      <c r="AF29" s="84">
        <v>1894814.52</v>
      </c>
    </row>
    <row r="30" spans="1:32" s="5" customFormat="1" x14ac:dyDescent="0.25">
      <c r="A30" s="17" t="s">
        <v>50</v>
      </c>
      <c r="B30" s="21">
        <v>8676</v>
      </c>
      <c r="C30" s="21">
        <v>13961</v>
      </c>
      <c r="D30" s="67">
        <v>1356506671.72</v>
      </c>
      <c r="E30" s="67">
        <v>85.35</v>
      </c>
      <c r="F30" s="67">
        <v>56.9</v>
      </c>
      <c r="G30" s="67">
        <v>282</v>
      </c>
      <c r="H30" s="67">
        <v>63</v>
      </c>
      <c r="I30" s="67">
        <v>0.68</v>
      </c>
      <c r="J30" s="84">
        <v>0.97</v>
      </c>
      <c r="K30" s="21">
        <v>73</v>
      </c>
      <c r="L30" s="67">
        <v>2966526.03</v>
      </c>
      <c r="M30" s="21">
        <v>182</v>
      </c>
      <c r="N30" s="67">
        <v>13240476.25</v>
      </c>
      <c r="O30" s="21">
        <v>415</v>
      </c>
      <c r="P30" s="67">
        <v>48312188.619999997</v>
      </c>
      <c r="Q30" s="21">
        <v>857</v>
      </c>
      <c r="R30" s="67">
        <v>119121425.98</v>
      </c>
      <c r="S30" s="21">
        <v>1487</v>
      </c>
      <c r="T30" s="67">
        <v>218695393.41</v>
      </c>
      <c r="U30" s="21">
        <v>2267</v>
      </c>
      <c r="V30" s="67">
        <v>360164431.57999998</v>
      </c>
      <c r="W30" s="21">
        <v>2249</v>
      </c>
      <c r="X30" s="67">
        <v>371246358.50999999</v>
      </c>
      <c r="Y30" s="21">
        <v>1036</v>
      </c>
      <c r="Z30" s="67">
        <v>195917265.40000001</v>
      </c>
      <c r="AA30" s="21">
        <v>75</v>
      </c>
      <c r="AB30" s="67">
        <v>19737879.890000001</v>
      </c>
      <c r="AC30" s="21">
        <v>14</v>
      </c>
      <c r="AD30" s="67">
        <v>2763345.78</v>
      </c>
      <c r="AE30" s="21">
        <v>21</v>
      </c>
      <c r="AF30" s="84">
        <v>4341380.2699999996</v>
      </c>
    </row>
    <row r="31" spans="1:32" s="5" customFormat="1" x14ac:dyDescent="0.25">
      <c r="A31" s="17" t="s">
        <v>51</v>
      </c>
      <c r="B31" s="21">
        <v>9570</v>
      </c>
      <c r="C31" s="21">
        <v>15374</v>
      </c>
      <c r="D31" s="67">
        <v>1543268119.4400001</v>
      </c>
      <c r="E31" s="67">
        <v>88.13</v>
      </c>
      <c r="F31" s="67">
        <v>58.03</v>
      </c>
      <c r="G31" s="67">
        <v>294</v>
      </c>
      <c r="H31" s="67">
        <v>63</v>
      </c>
      <c r="I31" s="67">
        <v>0.61</v>
      </c>
      <c r="J31" s="84">
        <v>0.99</v>
      </c>
      <c r="K31" s="21">
        <v>112</v>
      </c>
      <c r="L31" s="67">
        <v>4301447.29</v>
      </c>
      <c r="M31" s="21">
        <v>229</v>
      </c>
      <c r="N31" s="67">
        <v>17020232.149999999</v>
      </c>
      <c r="O31" s="21">
        <v>503</v>
      </c>
      <c r="P31" s="67">
        <v>60252058.229999997</v>
      </c>
      <c r="Q31" s="21">
        <v>844</v>
      </c>
      <c r="R31" s="67">
        <v>110519264.47</v>
      </c>
      <c r="S31" s="21">
        <v>1583</v>
      </c>
      <c r="T31" s="67">
        <v>249148524.53</v>
      </c>
      <c r="U31" s="21">
        <v>2290</v>
      </c>
      <c r="V31" s="67">
        <v>371728093.37</v>
      </c>
      <c r="W31" s="21">
        <v>2714</v>
      </c>
      <c r="X31" s="67">
        <v>463424752.69999999</v>
      </c>
      <c r="Y31" s="21">
        <v>1103</v>
      </c>
      <c r="Z31" s="67">
        <v>215092071.87</v>
      </c>
      <c r="AA31" s="21">
        <v>147</v>
      </c>
      <c r="AB31" s="67">
        <v>40276129.659999996</v>
      </c>
      <c r="AC31" s="21">
        <v>26</v>
      </c>
      <c r="AD31" s="67">
        <v>5481860.2400000002</v>
      </c>
      <c r="AE31" s="21">
        <v>19</v>
      </c>
      <c r="AF31" s="84">
        <v>6023684.9299999997</v>
      </c>
    </row>
    <row r="32" spans="1:32" s="5" customFormat="1" x14ac:dyDescent="0.25">
      <c r="A32" s="17" t="s">
        <v>52</v>
      </c>
      <c r="B32" s="21">
        <v>6984</v>
      </c>
      <c r="C32" s="21">
        <v>11339</v>
      </c>
      <c r="D32" s="67">
        <v>1146639174.25</v>
      </c>
      <c r="E32" s="67">
        <v>84.44</v>
      </c>
      <c r="F32" s="67">
        <v>58.5</v>
      </c>
      <c r="G32" s="67">
        <v>306</v>
      </c>
      <c r="H32" s="67">
        <v>78</v>
      </c>
      <c r="I32" s="67">
        <v>0.63</v>
      </c>
      <c r="J32" s="84">
        <v>0.88</v>
      </c>
      <c r="K32" s="21">
        <v>56</v>
      </c>
      <c r="L32" s="67">
        <v>1655989.78</v>
      </c>
      <c r="M32" s="21">
        <v>126</v>
      </c>
      <c r="N32" s="67">
        <v>10650204.970000001</v>
      </c>
      <c r="O32" s="21">
        <v>317</v>
      </c>
      <c r="P32" s="67">
        <v>36309434.539999999</v>
      </c>
      <c r="Q32" s="21">
        <v>575</v>
      </c>
      <c r="R32" s="67">
        <v>82589933.939999998</v>
      </c>
      <c r="S32" s="21">
        <v>1107</v>
      </c>
      <c r="T32" s="67">
        <v>174958229.41</v>
      </c>
      <c r="U32" s="21">
        <v>1694</v>
      </c>
      <c r="V32" s="67">
        <v>281843299.24000001</v>
      </c>
      <c r="W32" s="21">
        <v>2228</v>
      </c>
      <c r="X32" s="67">
        <v>376090209.33999997</v>
      </c>
      <c r="Y32" s="21">
        <v>695</v>
      </c>
      <c r="Z32" s="67">
        <v>144560645.05000001</v>
      </c>
      <c r="AA32" s="21">
        <v>137</v>
      </c>
      <c r="AB32" s="67">
        <v>27678176.329999998</v>
      </c>
      <c r="AC32" s="21">
        <v>15</v>
      </c>
      <c r="AD32" s="67">
        <v>3463034.26</v>
      </c>
      <c r="AE32" s="21">
        <v>34</v>
      </c>
      <c r="AF32" s="84">
        <v>6840017.3899999997</v>
      </c>
    </row>
    <row r="33" spans="1:32" s="5" customFormat="1" x14ac:dyDescent="0.25">
      <c r="A33" s="17" t="s">
        <v>53</v>
      </c>
      <c r="B33" s="21">
        <v>6232</v>
      </c>
      <c r="C33" s="21">
        <v>9996</v>
      </c>
      <c r="D33" s="67">
        <v>1094966600.8499999</v>
      </c>
      <c r="E33" s="67">
        <v>89.92</v>
      </c>
      <c r="F33" s="67">
        <v>62.42</v>
      </c>
      <c r="G33" s="67">
        <v>318</v>
      </c>
      <c r="H33" s="67">
        <v>46</v>
      </c>
      <c r="I33" s="67">
        <v>0.59</v>
      </c>
      <c r="J33" s="84">
        <v>1.06</v>
      </c>
      <c r="K33" s="21">
        <v>28</v>
      </c>
      <c r="L33" s="67">
        <v>821790.74</v>
      </c>
      <c r="M33" s="21">
        <v>104</v>
      </c>
      <c r="N33" s="67">
        <v>8988497.0999999996</v>
      </c>
      <c r="O33" s="21">
        <v>135</v>
      </c>
      <c r="P33" s="67">
        <v>18618913.879999999</v>
      </c>
      <c r="Q33" s="21">
        <v>350</v>
      </c>
      <c r="R33" s="67">
        <v>52103842.520000003</v>
      </c>
      <c r="S33" s="21">
        <v>710</v>
      </c>
      <c r="T33" s="67">
        <v>117120602.34999999</v>
      </c>
      <c r="U33" s="21">
        <v>1228</v>
      </c>
      <c r="V33" s="67">
        <v>208875259</v>
      </c>
      <c r="W33" s="21">
        <v>1970</v>
      </c>
      <c r="X33" s="67">
        <v>348883705.97000003</v>
      </c>
      <c r="Y33" s="21">
        <v>1508</v>
      </c>
      <c r="Z33" s="67">
        <v>292081654.30000001</v>
      </c>
      <c r="AA33" s="21">
        <v>158</v>
      </c>
      <c r="AB33" s="67">
        <v>38525965.939999998</v>
      </c>
      <c r="AC33" s="21">
        <v>29</v>
      </c>
      <c r="AD33" s="67">
        <v>5867354.3300000001</v>
      </c>
      <c r="AE33" s="21">
        <v>12</v>
      </c>
      <c r="AF33" s="84">
        <v>3079014.72</v>
      </c>
    </row>
    <row r="34" spans="1:32" s="5" customFormat="1" x14ac:dyDescent="0.25">
      <c r="A34" s="17" t="s">
        <v>54</v>
      </c>
      <c r="B34" s="21">
        <v>6637</v>
      </c>
      <c r="C34" s="21">
        <v>10739</v>
      </c>
      <c r="D34" s="67">
        <v>1189614502.8499999</v>
      </c>
      <c r="E34" s="67">
        <v>91.45</v>
      </c>
      <c r="F34" s="67">
        <v>62.93</v>
      </c>
      <c r="G34" s="67">
        <v>329</v>
      </c>
      <c r="H34" s="67">
        <v>42</v>
      </c>
      <c r="I34" s="67">
        <v>0.39</v>
      </c>
      <c r="J34" s="84">
        <v>1.1399999999999999</v>
      </c>
      <c r="K34" s="21">
        <v>36</v>
      </c>
      <c r="L34" s="67">
        <v>1759769.86</v>
      </c>
      <c r="M34" s="21">
        <v>89</v>
      </c>
      <c r="N34" s="67">
        <v>8252162.8499999996</v>
      </c>
      <c r="O34" s="21">
        <v>173</v>
      </c>
      <c r="P34" s="67">
        <v>23364003.100000001</v>
      </c>
      <c r="Q34" s="21">
        <v>334</v>
      </c>
      <c r="R34" s="67">
        <v>53742430.299999997</v>
      </c>
      <c r="S34" s="21">
        <v>706</v>
      </c>
      <c r="T34" s="67">
        <v>120037129.14</v>
      </c>
      <c r="U34" s="21">
        <v>1402</v>
      </c>
      <c r="V34" s="67">
        <v>240925191.13999999</v>
      </c>
      <c r="W34" s="21">
        <v>1808</v>
      </c>
      <c r="X34" s="67">
        <v>327754275.25</v>
      </c>
      <c r="Y34" s="21">
        <v>1900</v>
      </c>
      <c r="Z34" s="67">
        <v>368769345.57999998</v>
      </c>
      <c r="AA34" s="21">
        <v>124</v>
      </c>
      <c r="AB34" s="67">
        <v>30319009.140000001</v>
      </c>
      <c r="AC34" s="21">
        <v>50</v>
      </c>
      <c r="AD34" s="67">
        <v>11336693.140000001</v>
      </c>
      <c r="AE34" s="21">
        <v>15</v>
      </c>
      <c r="AF34" s="84">
        <v>3354493.35</v>
      </c>
    </row>
    <row r="35" spans="1:32" s="5" customFormat="1" x14ac:dyDescent="0.25">
      <c r="A35" s="17" t="s">
        <v>55</v>
      </c>
      <c r="B35" s="21">
        <v>7956</v>
      </c>
      <c r="C35" s="21">
        <v>12967</v>
      </c>
      <c r="D35" s="67">
        <v>1592190221.98</v>
      </c>
      <c r="E35" s="67">
        <v>95.23</v>
      </c>
      <c r="F35" s="67">
        <v>66.180000000000007</v>
      </c>
      <c r="G35" s="67">
        <v>342</v>
      </c>
      <c r="H35" s="67">
        <v>25</v>
      </c>
      <c r="I35" s="67">
        <v>0.23</v>
      </c>
      <c r="J35" s="84">
        <v>1.1499999999999999</v>
      </c>
      <c r="K35" s="21">
        <v>17</v>
      </c>
      <c r="L35" s="67">
        <v>1247228.76</v>
      </c>
      <c r="M35" s="21">
        <v>50</v>
      </c>
      <c r="N35" s="67">
        <v>4964701.7</v>
      </c>
      <c r="O35" s="21">
        <v>158</v>
      </c>
      <c r="P35" s="67">
        <v>21410804.75</v>
      </c>
      <c r="Q35" s="21">
        <v>332</v>
      </c>
      <c r="R35" s="67">
        <v>54051762.420000002</v>
      </c>
      <c r="S35" s="21">
        <v>713</v>
      </c>
      <c r="T35" s="67">
        <v>123723620.12</v>
      </c>
      <c r="U35" s="21">
        <v>1393</v>
      </c>
      <c r="V35" s="67">
        <v>254359735.74000001</v>
      </c>
      <c r="W35" s="21">
        <v>2109</v>
      </c>
      <c r="X35" s="67">
        <v>412901763.76999998</v>
      </c>
      <c r="Y35" s="21">
        <v>2803</v>
      </c>
      <c r="Z35" s="67">
        <v>615215475.49000001</v>
      </c>
      <c r="AA35" s="21">
        <v>260</v>
      </c>
      <c r="AB35" s="67">
        <v>72765904.409999996</v>
      </c>
      <c r="AC35" s="21">
        <v>96</v>
      </c>
      <c r="AD35" s="67">
        <v>26528083.469999999</v>
      </c>
      <c r="AE35" s="21">
        <v>25</v>
      </c>
      <c r="AF35" s="84">
        <v>5021141.3499999996</v>
      </c>
    </row>
    <row r="36" spans="1:32" s="5" customFormat="1" x14ac:dyDescent="0.25">
      <c r="A36" s="17" t="s">
        <v>56</v>
      </c>
      <c r="B36" s="21">
        <v>6783</v>
      </c>
      <c r="C36" s="21">
        <v>10859</v>
      </c>
      <c r="D36" s="67">
        <v>1346680410.76</v>
      </c>
      <c r="E36" s="67">
        <v>96.98</v>
      </c>
      <c r="F36" s="67">
        <v>67.849999999999994</v>
      </c>
      <c r="G36" s="67">
        <v>353</v>
      </c>
      <c r="H36" s="67">
        <v>10</v>
      </c>
      <c r="I36" s="67">
        <v>0.2</v>
      </c>
      <c r="J36" s="84">
        <v>1.26</v>
      </c>
      <c r="K36" s="21">
        <v>50</v>
      </c>
      <c r="L36" s="67">
        <v>2984241.69</v>
      </c>
      <c r="M36" s="21">
        <v>137</v>
      </c>
      <c r="N36" s="67">
        <v>10959099.630000001</v>
      </c>
      <c r="O36" s="21">
        <v>141</v>
      </c>
      <c r="P36" s="67">
        <v>20014243</v>
      </c>
      <c r="Q36" s="21">
        <v>236</v>
      </c>
      <c r="R36" s="67">
        <v>38654696.509999998</v>
      </c>
      <c r="S36" s="21">
        <v>496</v>
      </c>
      <c r="T36" s="67">
        <v>85936802.670000002</v>
      </c>
      <c r="U36" s="21">
        <v>952</v>
      </c>
      <c r="V36" s="67">
        <v>173825119.59</v>
      </c>
      <c r="W36" s="21">
        <v>1627</v>
      </c>
      <c r="X36" s="67">
        <v>303818783.36000001</v>
      </c>
      <c r="Y36" s="21">
        <v>2727</v>
      </c>
      <c r="Z36" s="67">
        <v>582904070.25999999</v>
      </c>
      <c r="AA36" s="21">
        <v>298</v>
      </c>
      <c r="AB36" s="67">
        <v>98614734.680000007</v>
      </c>
      <c r="AC36" s="21">
        <v>98</v>
      </c>
      <c r="AD36" s="67">
        <v>23967184.120000001</v>
      </c>
      <c r="AE36" s="21">
        <v>21</v>
      </c>
      <c r="AF36" s="84">
        <v>5001435.25</v>
      </c>
    </row>
    <row r="37" spans="1:32" s="5" customFormat="1" x14ac:dyDescent="0.25">
      <c r="A37" s="17" t="s">
        <v>57</v>
      </c>
      <c r="B37" s="21">
        <v>622</v>
      </c>
      <c r="C37" s="21">
        <v>983</v>
      </c>
      <c r="D37" s="67">
        <v>164669625.75</v>
      </c>
      <c r="E37" s="67">
        <v>90.86</v>
      </c>
      <c r="F37" s="67">
        <v>66.95</v>
      </c>
      <c r="G37" s="67">
        <v>411</v>
      </c>
      <c r="H37" s="67">
        <v>36</v>
      </c>
      <c r="I37" s="67">
        <v>1.1399999999999999</v>
      </c>
      <c r="J37" s="84">
        <v>1.1499999999999999</v>
      </c>
      <c r="K37" s="21">
        <v>4</v>
      </c>
      <c r="L37" s="67">
        <v>413816.12</v>
      </c>
      <c r="M37" s="21">
        <v>7</v>
      </c>
      <c r="N37" s="67">
        <v>700957.58</v>
      </c>
      <c r="O37" s="21">
        <v>13</v>
      </c>
      <c r="P37" s="67">
        <v>2149307.44</v>
      </c>
      <c r="Q37" s="21">
        <v>25</v>
      </c>
      <c r="R37" s="67">
        <v>6569787.3200000003</v>
      </c>
      <c r="S37" s="21">
        <v>49</v>
      </c>
      <c r="T37" s="67">
        <v>9348189.9000000004</v>
      </c>
      <c r="U37" s="21">
        <v>103</v>
      </c>
      <c r="V37" s="67">
        <v>23237441.469999999</v>
      </c>
      <c r="W37" s="21">
        <v>189</v>
      </c>
      <c r="X37" s="67">
        <v>48181868.469999999</v>
      </c>
      <c r="Y37" s="21">
        <v>193</v>
      </c>
      <c r="Z37" s="67">
        <v>58399860.549999997</v>
      </c>
      <c r="AA37" s="21">
        <v>27</v>
      </c>
      <c r="AB37" s="67">
        <v>9210984.1999999993</v>
      </c>
      <c r="AC37" s="21">
        <v>9</v>
      </c>
      <c r="AD37" s="67">
        <v>5604101.5700000003</v>
      </c>
      <c r="AE37" s="21">
        <v>3</v>
      </c>
      <c r="AF37" s="84">
        <v>853311.13</v>
      </c>
    </row>
    <row r="38" spans="1:32" s="6" customFormat="1" x14ac:dyDescent="0.25">
      <c r="A38" s="18"/>
      <c r="B38" s="22">
        <v>214433</v>
      </c>
      <c r="C38" s="22">
        <v>345405</v>
      </c>
      <c r="D38" s="85">
        <v>23776694468.889999</v>
      </c>
      <c r="E38" s="85">
        <v>77.59</v>
      </c>
      <c r="F38" s="85">
        <v>50.21</v>
      </c>
      <c r="G38" s="85">
        <v>235</v>
      </c>
      <c r="H38" s="85">
        <v>100.5625</v>
      </c>
      <c r="I38" s="85">
        <v>0.67</v>
      </c>
      <c r="J38" s="86">
        <v>1</v>
      </c>
      <c r="K38" s="22">
        <v>32425</v>
      </c>
      <c r="L38" s="85">
        <v>523321478.94</v>
      </c>
      <c r="M38" s="22">
        <v>28300</v>
      </c>
      <c r="N38" s="85">
        <v>1443499418.3499999</v>
      </c>
      <c r="O38" s="22">
        <v>29253</v>
      </c>
      <c r="P38" s="85">
        <v>2436115179.3600001</v>
      </c>
      <c r="Q38" s="22">
        <v>29508</v>
      </c>
      <c r="R38" s="85">
        <v>3373385639.3600001</v>
      </c>
      <c r="S38" s="22">
        <v>28463</v>
      </c>
      <c r="T38" s="85">
        <v>4080507748.1300001</v>
      </c>
      <c r="U38" s="22">
        <v>25911</v>
      </c>
      <c r="V38" s="85">
        <v>4198317333.4499998</v>
      </c>
      <c r="W38" s="22">
        <v>23269</v>
      </c>
      <c r="X38" s="85">
        <v>4029849367.8699999</v>
      </c>
      <c r="Y38" s="22">
        <v>14831</v>
      </c>
      <c r="Z38" s="85">
        <v>3054390257.3000002</v>
      </c>
      <c r="AA38" s="22">
        <v>1527</v>
      </c>
      <c r="AB38" s="85">
        <v>406380808.83999997</v>
      </c>
      <c r="AC38" s="22">
        <v>441</v>
      </c>
      <c r="AD38" s="85">
        <v>108412908.29000001</v>
      </c>
      <c r="AE38" s="22">
        <v>505</v>
      </c>
      <c r="AF38" s="86">
        <v>122514329</v>
      </c>
    </row>
    <row r="39" spans="1:32" x14ac:dyDescent="0.25">
      <c r="A39" s="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x14ac:dyDescent="0.25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3"/>
  <sheetViews>
    <sheetView showGridLines="0" topLeftCell="Y1" workbookViewId="0">
      <selection activeCell="B6" sqref="B6:AF38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285156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27" width="10.140625" bestFit="1" customWidth="1"/>
    <col min="28" max="28" width="21.7109375" bestFit="1" customWidth="1"/>
    <col min="29" max="29" width="10.140625" bestFit="1" customWidth="1"/>
    <col min="30" max="30" width="21.7109375" bestFit="1" customWidth="1"/>
    <col min="31" max="31" width="10.140625" bestFit="1" customWidth="1"/>
    <col min="32" max="32" width="21.7109375" bestFit="1" customWidth="1"/>
  </cols>
  <sheetData>
    <row r="1" spans="1:32" x14ac:dyDescent="0.25">
      <c r="A1" s="15" t="s">
        <v>80</v>
      </c>
    </row>
    <row r="2" spans="1:32" x14ac:dyDescent="0.25">
      <c r="A2" s="16" t="str">
        <f>+'LTV cover pool'!A2</f>
        <v>March 2022</v>
      </c>
    </row>
    <row r="3" spans="1:32" x14ac:dyDescent="0.25">
      <c r="A3" s="15" t="s">
        <v>81</v>
      </c>
    </row>
    <row r="4" spans="1:32" ht="30" x14ac:dyDescent="0.25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2" ht="42.75" customHeight="1" x14ac:dyDescent="0.25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2" x14ac:dyDescent="0.25">
      <c r="A6" s="17" t="s">
        <v>26</v>
      </c>
      <c r="B6" s="21">
        <v>1276</v>
      </c>
      <c r="C6" s="21">
        <v>1692</v>
      </c>
      <c r="D6" s="67">
        <v>35608637.899999999</v>
      </c>
      <c r="E6" s="67">
        <v>81.89</v>
      </c>
      <c r="F6" s="67">
        <v>56.73</v>
      </c>
      <c r="G6" s="67">
        <v>2</v>
      </c>
      <c r="H6" s="67">
        <v>96</v>
      </c>
      <c r="I6" s="67">
        <v>1.53</v>
      </c>
      <c r="J6" s="84">
        <v>2.04</v>
      </c>
      <c r="K6" s="21">
        <v>1213</v>
      </c>
      <c r="L6" s="67">
        <v>5867239.1299999999</v>
      </c>
      <c r="M6" s="21">
        <v>14</v>
      </c>
      <c r="N6" s="67">
        <v>1900000</v>
      </c>
      <c r="O6" s="21">
        <v>7</v>
      </c>
      <c r="P6" s="67">
        <v>2334867.4700000002</v>
      </c>
      <c r="Q6" s="21">
        <v>8</v>
      </c>
      <c r="R6" s="67">
        <v>1407704.04</v>
      </c>
      <c r="S6" s="21">
        <v>8</v>
      </c>
      <c r="T6" s="67">
        <v>4529000</v>
      </c>
      <c r="U6" s="21">
        <v>6</v>
      </c>
      <c r="V6" s="67">
        <v>3448718.07</v>
      </c>
      <c r="W6" s="21">
        <v>5</v>
      </c>
      <c r="X6" s="67">
        <v>3830609.31</v>
      </c>
      <c r="Y6" s="21">
        <v>1</v>
      </c>
      <c r="Z6" s="67">
        <v>90000</v>
      </c>
      <c r="AA6" s="21">
        <v>3</v>
      </c>
      <c r="AB6" s="67">
        <v>1557170.18</v>
      </c>
      <c r="AC6" s="21">
        <v>9</v>
      </c>
      <c r="AD6" s="67">
        <v>10563573.73</v>
      </c>
      <c r="AE6" s="21">
        <v>2</v>
      </c>
      <c r="AF6" s="84">
        <v>79755.97</v>
      </c>
    </row>
    <row r="7" spans="1:32" x14ac:dyDescent="0.25">
      <c r="A7" s="17" t="s">
        <v>27</v>
      </c>
      <c r="B7" s="21">
        <v>330</v>
      </c>
      <c r="C7" s="21">
        <v>458</v>
      </c>
      <c r="D7" s="67">
        <v>27415454.809999999</v>
      </c>
      <c r="E7" s="67">
        <v>72.45</v>
      </c>
      <c r="F7" s="67">
        <v>36.18</v>
      </c>
      <c r="G7" s="67">
        <v>9</v>
      </c>
      <c r="H7" s="67">
        <v>64</v>
      </c>
      <c r="I7" s="67">
        <v>1.99</v>
      </c>
      <c r="J7" s="84">
        <v>2.54</v>
      </c>
      <c r="K7" s="21">
        <v>291</v>
      </c>
      <c r="L7" s="67">
        <v>8247596.71</v>
      </c>
      <c r="M7" s="21">
        <v>8</v>
      </c>
      <c r="N7" s="67">
        <v>361705.51</v>
      </c>
      <c r="O7" s="21">
        <v>4</v>
      </c>
      <c r="P7" s="67">
        <v>1080000</v>
      </c>
      <c r="Q7" s="21">
        <v>5</v>
      </c>
      <c r="R7" s="67">
        <v>3681000</v>
      </c>
      <c r="S7" s="21">
        <v>10</v>
      </c>
      <c r="T7" s="67">
        <v>8955741.8499999996</v>
      </c>
      <c r="U7" s="21">
        <v>2</v>
      </c>
      <c r="V7" s="67">
        <v>255000</v>
      </c>
      <c r="W7" s="21">
        <v>6</v>
      </c>
      <c r="X7" s="67">
        <v>4119998</v>
      </c>
      <c r="Y7" s="21">
        <v>1</v>
      </c>
      <c r="Z7" s="67">
        <v>1384.74</v>
      </c>
      <c r="AA7" s="87"/>
      <c r="AB7" s="87"/>
      <c r="AC7" s="21">
        <v>1</v>
      </c>
      <c r="AD7" s="67">
        <v>30000</v>
      </c>
      <c r="AE7" s="21">
        <v>2</v>
      </c>
      <c r="AF7" s="84">
        <v>683028</v>
      </c>
    </row>
    <row r="8" spans="1:32" x14ac:dyDescent="0.25">
      <c r="A8" s="17" t="s">
        <v>28</v>
      </c>
      <c r="B8" s="21">
        <v>634</v>
      </c>
      <c r="C8" s="21">
        <v>830</v>
      </c>
      <c r="D8" s="67">
        <v>83710140.239999995</v>
      </c>
      <c r="E8" s="67">
        <v>57.87</v>
      </c>
      <c r="F8" s="67">
        <v>19.920000000000002</v>
      </c>
      <c r="G8" s="67">
        <v>18</v>
      </c>
      <c r="H8" s="67">
        <v>78</v>
      </c>
      <c r="I8" s="67">
        <v>1.44</v>
      </c>
      <c r="J8" s="84">
        <v>2.0299999999999998</v>
      </c>
      <c r="K8" s="21">
        <v>536</v>
      </c>
      <c r="L8" s="67">
        <v>35907407.840000004</v>
      </c>
      <c r="M8" s="21">
        <v>69</v>
      </c>
      <c r="N8" s="67">
        <v>11619154.890000001</v>
      </c>
      <c r="O8" s="21">
        <v>15</v>
      </c>
      <c r="P8" s="67">
        <v>17055082.359999999</v>
      </c>
      <c r="Q8" s="21">
        <v>4</v>
      </c>
      <c r="R8" s="67">
        <v>7537429.4900000002</v>
      </c>
      <c r="S8" s="21">
        <v>4</v>
      </c>
      <c r="T8" s="67">
        <v>10722019.09</v>
      </c>
      <c r="U8" s="21">
        <v>1</v>
      </c>
      <c r="V8" s="67">
        <v>176028.53</v>
      </c>
      <c r="W8" s="21">
        <v>2</v>
      </c>
      <c r="X8" s="67">
        <v>587000</v>
      </c>
      <c r="Y8" s="87"/>
      <c r="Z8" s="87"/>
      <c r="AA8" s="87"/>
      <c r="AB8" s="87"/>
      <c r="AC8" s="87"/>
      <c r="AD8" s="87"/>
      <c r="AE8" s="21">
        <v>3</v>
      </c>
      <c r="AF8" s="84">
        <v>106018.04</v>
      </c>
    </row>
    <row r="9" spans="1:32" x14ac:dyDescent="0.25">
      <c r="A9" s="17" t="s">
        <v>29</v>
      </c>
      <c r="B9" s="21">
        <v>736</v>
      </c>
      <c r="C9" s="21">
        <v>972</v>
      </c>
      <c r="D9" s="67">
        <v>97193383.319999993</v>
      </c>
      <c r="E9" s="67">
        <v>41.32</v>
      </c>
      <c r="F9" s="67">
        <v>20.079999999999998</v>
      </c>
      <c r="G9" s="67">
        <v>29</v>
      </c>
      <c r="H9" s="67">
        <v>101</v>
      </c>
      <c r="I9" s="67">
        <v>1.72</v>
      </c>
      <c r="J9" s="84">
        <v>2</v>
      </c>
      <c r="K9" s="21">
        <v>437</v>
      </c>
      <c r="L9" s="67">
        <v>31964672.420000002</v>
      </c>
      <c r="M9" s="21">
        <v>232</v>
      </c>
      <c r="N9" s="67">
        <v>32074541.34</v>
      </c>
      <c r="O9" s="21">
        <v>49</v>
      </c>
      <c r="P9" s="67">
        <v>21627820.370000001</v>
      </c>
      <c r="Q9" s="21">
        <v>8</v>
      </c>
      <c r="R9" s="67">
        <v>1466318.74</v>
      </c>
      <c r="S9" s="21">
        <v>2</v>
      </c>
      <c r="T9" s="67">
        <v>272906.40000000002</v>
      </c>
      <c r="U9" s="21">
        <v>2</v>
      </c>
      <c r="V9" s="67">
        <v>973737.6</v>
      </c>
      <c r="W9" s="21">
        <v>1</v>
      </c>
      <c r="X9" s="67">
        <v>7500000</v>
      </c>
      <c r="Y9" s="21">
        <v>1</v>
      </c>
      <c r="Z9" s="67">
        <v>46694.41</v>
      </c>
      <c r="AA9" s="87"/>
      <c r="AB9" s="87"/>
      <c r="AC9" s="87"/>
      <c r="AD9" s="87"/>
      <c r="AE9" s="21">
        <v>4</v>
      </c>
      <c r="AF9" s="84">
        <v>1266692.04</v>
      </c>
    </row>
    <row r="10" spans="1:32" x14ac:dyDescent="0.25">
      <c r="A10" s="17" t="s">
        <v>30</v>
      </c>
      <c r="B10" s="21">
        <v>874</v>
      </c>
      <c r="C10" s="21">
        <v>1193</v>
      </c>
      <c r="D10" s="67">
        <v>149526422.58000001</v>
      </c>
      <c r="E10" s="67">
        <v>58.11</v>
      </c>
      <c r="F10" s="67">
        <v>27.22</v>
      </c>
      <c r="G10" s="67">
        <v>42</v>
      </c>
      <c r="H10" s="67">
        <v>90</v>
      </c>
      <c r="I10" s="67">
        <v>1.68</v>
      </c>
      <c r="J10" s="84">
        <v>1.89</v>
      </c>
      <c r="K10" s="21">
        <v>292</v>
      </c>
      <c r="L10" s="67">
        <v>23583649.379999999</v>
      </c>
      <c r="M10" s="21">
        <v>407</v>
      </c>
      <c r="N10" s="67">
        <v>51930008.380000003</v>
      </c>
      <c r="O10" s="21">
        <v>122</v>
      </c>
      <c r="P10" s="67">
        <v>19731269.640000001</v>
      </c>
      <c r="Q10" s="21">
        <v>27</v>
      </c>
      <c r="R10" s="67">
        <v>14685813.369999999</v>
      </c>
      <c r="S10" s="21">
        <v>11</v>
      </c>
      <c r="T10" s="67">
        <v>31335196.93</v>
      </c>
      <c r="U10" s="21">
        <v>2</v>
      </c>
      <c r="V10" s="67">
        <v>2825000</v>
      </c>
      <c r="W10" s="21">
        <v>4</v>
      </c>
      <c r="X10" s="67">
        <v>1852087.96</v>
      </c>
      <c r="Y10" s="87"/>
      <c r="Z10" s="87"/>
      <c r="AA10" s="21">
        <v>2</v>
      </c>
      <c r="AB10" s="67">
        <v>303257.98</v>
      </c>
      <c r="AC10" s="21">
        <v>1</v>
      </c>
      <c r="AD10" s="67">
        <v>2029459.61</v>
      </c>
      <c r="AE10" s="21">
        <v>6</v>
      </c>
      <c r="AF10" s="84">
        <v>1250679.33</v>
      </c>
    </row>
    <row r="11" spans="1:32" x14ac:dyDescent="0.25">
      <c r="A11" s="17" t="s">
        <v>31</v>
      </c>
      <c r="B11" s="21">
        <v>942</v>
      </c>
      <c r="C11" s="21">
        <v>1235</v>
      </c>
      <c r="D11" s="67">
        <v>230761268.86000001</v>
      </c>
      <c r="E11" s="67">
        <v>61.38</v>
      </c>
      <c r="F11" s="67">
        <v>41.52</v>
      </c>
      <c r="G11" s="67">
        <v>54</v>
      </c>
      <c r="H11" s="67">
        <v>77</v>
      </c>
      <c r="I11" s="67">
        <v>1.29</v>
      </c>
      <c r="J11" s="84">
        <v>1.72</v>
      </c>
      <c r="K11" s="21">
        <v>198</v>
      </c>
      <c r="L11" s="67">
        <v>22882992.039999999</v>
      </c>
      <c r="M11" s="21">
        <v>429</v>
      </c>
      <c r="N11" s="67">
        <v>71346405.519999996</v>
      </c>
      <c r="O11" s="21">
        <v>198</v>
      </c>
      <c r="P11" s="67">
        <v>59447369.789999999</v>
      </c>
      <c r="Q11" s="21">
        <v>79</v>
      </c>
      <c r="R11" s="67">
        <v>26026019.920000002</v>
      </c>
      <c r="S11" s="21">
        <v>17</v>
      </c>
      <c r="T11" s="67">
        <v>35833022</v>
      </c>
      <c r="U11" s="21">
        <v>7</v>
      </c>
      <c r="V11" s="67">
        <v>5595701.6600000001</v>
      </c>
      <c r="W11" s="21">
        <v>4</v>
      </c>
      <c r="X11" s="67">
        <v>1194158.92</v>
      </c>
      <c r="Y11" s="87"/>
      <c r="Z11" s="87"/>
      <c r="AA11" s="21">
        <v>2</v>
      </c>
      <c r="AB11" s="67">
        <v>989769.63</v>
      </c>
      <c r="AC11" s="21">
        <v>1</v>
      </c>
      <c r="AD11" s="67">
        <v>3432916.69</v>
      </c>
      <c r="AE11" s="21">
        <v>7</v>
      </c>
      <c r="AF11" s="84">
        <v>4012912.69</v>
      </c>
    </row>
    <row r="12" spans="1:32" x14ac:dyDescent="0.25">
      <c r="A12" s="17" t="s">
        <v>32</v>
      </c>
      <c r="B12" s="21">
        <v>906</v>
      </c>
      <c r="C12" s="21">
        <v>1226</v>
      </c>
      <c r="D12" s="67">
        <v>215163979.55000001</v>
      </c>
      <c r="E12" s="67">
        <v>55.65</v>
      </c>
      <c r="F12" s="67">
        <v>26.5</v>
      </c>
      <c r="G12" s="67">
        <v>66</v>
      </c>
      <c r="H12" s="67">
        <v>99</v>
      </c>
      <c r="I12" s="67">
        <v>1.22</v>
      </c>
      <c r="J12" s="84">
        <v>1.65</v>
      </c>
      <c r="K12" s="21">
        <v>149</v>
      </c>
      <c r="L12" s="67">
        <v>27409380.859999999</v>
      </c>
      <c r="M12" s="21">
        <v>300</v>
      </c>
      <c r="N12" s="67">
        <v>62654700.18</v>
      </c>
      <c r="O12" s="21">
        <v>268</v>
      </c>
      <c r="P12" s="67">
        <v>59351835.329999998</v>
      </c>
      <c r="Q12" s="21">
        <v>122</v>
      </c>
      <c r="R12" s="67">
        <v>42189250.25</v>
      </c>
      <c r="S12" s="21">
        <v>41</v>
      </c>
      <c r="T12" s="67">
        <v>11469652.48</v>
      </c>
      <c r="U12" s="21">
        <v>13</v>
      </c>
      <c r="V12" s="67">
        <v>5121347.4000000004</v>
      </c>
      <c r="W12" s="21">
        <v>2</v>
      </c>
      <c r="X12" s="67">
        <v>182880.62</v>
      </c>
      <c r="Y12" s="21">
        <v>2</v>
      </c>
      <c r="Z12" s="67">
        <v>2544938.42</v>
      </c>
      <c r="AA12" s="21">
        <v>2</v>
      </c>
      <c r="AB12" s="67">
        <v>386127.89</v>
      </c>
      <c r="AC12" s="21">
        <v>1</v>
      </c>
      <c r="AD12" s="67">
        <v>18353.71</v>
      </c>
      <c r="AE12" s="21">
        <v>6</v>
      </c>
      <c r="AF12" s="84">
        <v>3835512.41</v>
      </c>
    </row>
    <row r="13" spans="1:32" x14ac:dyDescent="0.25">
      <c r="A13" s="17" t="s">
        <v>33</v>
      </c>
      <c r="B13" s="21">
        <v>874</v>
      </c>
      <c r="C13" s="21">
        <v>1105</v>
      </c>
      <c r="D13" s="67">
        <v>282412522.50999999</v>
      </c>
      <c r="E13" s="67">
        <v>64.83</v>
      </c>
      <c r="F13" s="67">
        <v>44.38</v>
      </c>
      <c r="G13" s="67">
        <v>78</v>
      </c>
      <c r="H13" s="67">
        <v>80</v>
      </c>
      <c r="I13" s="67">
        <v>1.3</v>
      </c>
      <c r="J13" s="84">
        <v>1.69</v>
      </c>
      <c r="K13" s="21">
        <v>101</v>
      </c>
      <c r="L13" s="67">
        <v>21002304.239999998</v>
      </c>
      <c r="M13" s="21">
        <v>160</v>
      </c>
      <c r="N13" s="67">
        <v>31203257.329999998</v>
      </c>
      <c r="O13" s="21">
        <v>257</v>
      </c>
      <c r="P13" s="67">
        <v>57404263.950000003</v>
      </c>
      <c r="Q13" s="21">
        <v>213</v>
      </c>
      <c r="R13" s="67">
        <v>70681511.5</v>
      </c>
      <c r="S13" s="21">
        <v>93</v>
      </c>
      <c r="T13" s="67">
        <v>33922455.729999997</v>
      </c>
      <c r="U13" s="21">
        <v>27</v>
      </c>
      <c r="V13" s="67">
        <v>36369576.490000002</v>
      </c>
      <c r="W13" s="21">
        <v>5</v>
      </c>
      <c r="X13" s="67">
        <v>7305057.4400000004</v>
      </c>
      <c r="Y13" s="21">
        <v>2</v>
      </c>
      <c r="Z13" s="67">
        <v>131860.59</v>
      </c>
      <c r="AA13" s="21">
        <v>5</v>
      </c>
      <c r="AB13" s="67">
        <v>787572</v>
      </c>
      <c r="AC13" s="21">
        <v>3</v>
      </c>
      <c r="AD13" s="67">
        <v>17824047.530000001</v>
      </c>
      <c r="AE13" s="21">
        <v>8</v>
      </c>
      <c r="AF13" s="84">
        <v>5780615.71</v>
      </c>
    </row>
    <row r="14" spans="1:32" x14ac:dyDescent="0.25">
      <c r="A14" s="17" t="s">
        <v>34</v>
      </c>
      <c r="B14" s="21">
        <v>927</v>
      </c>
      <c r="C14" s="21">
        <v>1156</v>
      </c>
      <c r="D14" s="67">
        <v>363980507.76999998</v>
      </c>
      <c r="E14" s="67">
        <v>70.31</v>
      </c>
      <c r="F14" s="67">
        <v>34.6</v>
      </c>
      <c r="G14" s="67">
        <v>89</v>
      </c>
      <c r="H14" s="67">
        <v>77</v>
      </c>
      <c r="I14" s="67">
        <v>1.63</v>
      </c>
      <c r="J14" s="84">
        <v>1.99</v>
      </c>
      <c r="K14" s="21">
        <v>90</v>
      </c>
      <c r="L14" s="67">
        <v>18399640.100000001</v>
      </c>
      <c r="M14" s="21">
        <v>167</v>
      </c>
      <c r="N14" s="67">
        <v>36433806.340000004</v>
      </c>
      <c r="O14" s="21">
        <v>247</v>
      </c>
      <c r="P14" s="67">
        <v>80948140.25</v>
      </c>
      <c r="Q14" s="21">
        <v>249</v>
      </c>
      <c r="R14" s="67">
        <v>163180017.16</v>
      </c>
      <c r="S14" s="21">
        <v>106</v>
      </c>
      <c r="T14" s="67">
        <v>32982420.300000001</v>
      </c>
      <c r="U14" s="21">
        <v>36</v>
      </c>
      <c r="V14" s="67">
        <v>17056107.129999999</v>
      </c>
      <c r="W14" s="21">
        <v>15</v>
      </c>
      <c r="X14" s="67">
        <v>10080379.25</v>
      </c>
      <c r="Y14" s="21">
        <v>2</v>
      </c>
      <c r="Z14" s="67">
        <v>210220.38</v>
      </c>
      <c r="AA14" s="21">
        <v>2</v>
      </c>
      <c r="AB14" s="67">
        <v>489867.73</v>
      </c>
      <c r="AC14" s="21">
        <v>1</v>
      </c>
      <c r="AD14" s="67">
        <v>238774.77</v>
      </c>
      <c r="AE14" s="21">
        <v>12</v>
      </c>
      <c r="AF14" s="84">
        <v>3961134.36</v>
      </c>
    </row>
    <row r="15" spans="1:32" x14ac:dyDescent="0.25">
      <c r="A15" s="17" t="s">
        <v>35</v>
      </c>
      <c r="B15" s="21">
        <v>889</v>
      </c>
      <c r="C15" s="21">
        <v>1121</v>
      </c>
      <c r="D15" s="67">
        <v>369795230.44</v>
      </c>
      <c r="E15" s="67">
        <v>67.959999999999994</v>
      </c>
      <c r="F15" s="67">
        <v>35.409999999999997</v>
      </c>
      <c r="G15" s="67">
        <v>102</v>
      </c>
      <c r="H15" s="67">
        <v>70</v>
      </c>
      <c r="I15" s="67">
        <v>1.44</v>
      </c>
      <c r="J15" s="84">
        <v>1.96</v>
      </c>
      <c r="K15" s="21">
        <v>76</v>
      </c>
      <c r="L15" s="67">
        <v>21696287.149999999</v>
      </c>
      <c r="M15" s="21">
        <v>117</v>
      </c>
      <c r="N15" s="67">
        <v>80344075.930000007</v>
      </c>
      <c r="O15" s="21">
        <v>202</v>
      </c>
      <c r="P15" s="67">
        <v>66200270.539999999</v>
      </c>
      <c r="Q15" s="21">
        <v>232</v>
      </c>
      <c r="R15" s="67">
        <v>82111166.560000002</v>
      </c>
      <c r="S15" s="21">
        <v>170</v>
      </c>
      <c r="T15" s="67">
        <v>82501356.739999995</v>
      </c>
      <c r="U15" s="21">
        <v>62</v>
      </c>
      <c r="V15" s="67">
        <v>21359379.289999999</v>
      </c>
      <c r="W15" s="21">
        <v>17</v>
      </c>
      <c r="X15" s="67">
        <v>8901708.3900000006</v>
      </c>
      <c r="Y15" s="87"/>
      <c r="Z15" s="87"/>
      <c r="AA15" s="21">
        <v>2</v>
      </c>
      <c r="AB15" s="67">
        <v>968616.06</v>
      </c>
      <c r="AC15" s="21">
        <v>1</v>
      </c>
      <c r="AD15" s="67">
        <v>208882.37</v>
      </c>
      <c r="AE15" s="21">
        <v>10</v>
      </c>
      <c r="AF15" s="84">
        <v>5503487.4100000001</v>
      </c>
    </row>
    <row r="16" spans="1:32" x14ac:dyDescent="0.25">
      <c r="A16" s="17" t="s">
        <v>36</v>
      </c>
      <c r="B16" s="21">
        <v>881</v>
      </c>
      <c r="C16" s="21">
        <v>1112</v>
      </c>
      <c r="D16" s="67">
        <v>451632674.06999999</v>
      </c>
      <c r="E16" s="67">
        <v>77.930000000000007</v>
      </c>
      <c r="F16" s="67">
        <v>58.71</v>
      </c>
      <c r="G16" s="67">
        <v>114</v>
      </c>
      <c r="H16" s="67">
        <v>55</v>
      </c>
      <c r="I16" s="67">
        <v>1.44</v>
      </c>
      <c r="J16" s="84">
        <v>1.81</v>
      </c>
      <c r="K16" s="21">
        <v>41</v>
      </c>
      <c r="L16" s="67">
        <v>10730169.82</v>
      </c>
      <c r="M16" s="21">
        <v>85</v>
      </c>
      <c r="N16" s="67">
        <v>39445428.359999999</v>
      </c>
      <c r="O16" s="21">
        <v>171</v>
      </c>
      <c r="P16" s="67">
        <v>67999416.680000007</v>
      </c>
      <c r="Q16" s="21">
        <v>235</v>
      </c>
      <c r="R16" s="67">
        <v>80008313.269999996</v>
      </c>
      <c r="S16" s="21">
        <v>192</v>
      </c>
      <c r="T16" s="67">
        <v>94661487.659999996</v>
      </c>
      <c r="U16" s="21">
        <v>101</v>
      </c>
      <c r="V16" s="67">
        <v>117185767.40000001</v>
      </c>
      <c r="W16" s="21">
        <v>34</v>
      </c>
      <c r="X16" s="67">
        <v>9319917.3599999994</v>
      </c>
      <c r="Y16" s="21">
        <v>8</v>
      </c>
      <c r="Z16" s="67">
        <v>5391706.1600000001</v>
      </c>
      <c r="AA16" s="21">
        <v>1</v>
      </c>
      <c r="AB16" s="67">
        <v>6429528.5199999996</v>
      </c>
      <c r="AC16" s="21">
        <v>1</v>
      </c>
      <c r="AD16" s="67">
        <v>137521.85999999999</v>
      </c>
      <c r="AE16" s="21">
        <v>12</v>
      </c>
      <c r="AF16" s="84">
        <v>20323416.98</v>
      </c>
    </row>
    <row r="17" spans="1:32" x14ac:dyDescent="0.25">
      <c r="A17" s="17" t="s">
        <v>37</v>
      </c>
      <c r="B17" s="21">
        <v>775</v>
      </c>
      <c r="C17" s="21">
        <v>988</v>
      </c>
      <c r="D17" s="67">
        <v>337612925.17000002</v>
      </c>
      <c r="E17" s="67">
        <v>77.22</v>
      </c>
      <c r="F17" s="67">
        <v>43.06</v>
      </c>
      <c r="G17" s="67">
        <v>126</v>
      </c>
      <c r="H17" s="67">
        <v>56</v>
      </c>
      <c r="I17" s="67">
        <v>1.34</v>
      </c>
      <c r="J17" s="84">
        <v>1.75</v>
      </c>
      <c r="K17" s="21">
        <v>36</v>
      </c>
      <c r="L17" s="67">
        <v>2206943.21</v>
      </c>
      <c r="M17" s="21">
        <v>77</v>
      </c>
      <c r="N17" s="67">
        <v>29252568.039999999</v>
      </c>
      <c r="O17" s="21">
        <v>125</v>
      </c>
      <c r="P17" s="67">
        <v>41894447.810000002</v>
      </c>
      <c r="Q17" s="21">
        <v>174</v>
      </c>
      <c r="R17" s="67">
        <v>68979295.390000001</v>
      </c>
      <c r="S17" s="21">
        <v>207</v>
      </c>
      <c r="T17" s="67">
        <v>111234491.31999999</v>
      </c>
      <c r="U17" s="21">
        <v>111</v>
      </c>
      <c r="V17" s="67">
        <v>56504247.240000002</v>
      </c>
      <c r="W17" s="21">
        <v>25</v>
      </c>
      <c r="X17" s="67">
        <v>18237384.010000002</v>
      </c>
      <c r="Y17" s="21">
        <v>14</v>
      </c>
      <c r="Z17" s="67">
        <v>7448384.2400000002</v>
      </c>
      <c r="AA17" s="21">
        <v>1</v>
      </c>
      <c r="AB17" s="67">
        <v>32719.16</v>
      </c>
      <c r="AC17" s="21">
        <v>1</v>
      </c>
      <c r="AD17" s="67">
        <v>50193.98</v>
      </c>
      <c r="AE17" s="21">
        <v>4</v>
      </c>
      <c r="AF17" s="84">
        <v>1772250.77</v>
      </c>
    </row>
    <row r="18" spans="1:32" x14ac:dyDescent="0.25">
      <c r="A18" s="17" t="s">
        <v>38</v>
      </c>
      <c r="B18" s="21">
        <v>845</v>
      </c>
      <c r="C18" s="21">
        <v>1049</v>
      </c>
      <c r="D18" s="67">
        <v>490077210.57999998</v>
      </c>
      <c r="E18" s="67">
        <v>85.83</v>
      </c>
      <c r="F18" s="67">
        <v>48.15</v>
      </c>
      <c r="G18" s="67">
        <v>138</v>
      </c>
      <c r="H18" s="67">
        <v>40</v>
      </c>
      <c r="I18" s="67">
        <v>1.3</v>
      </c>
      <c r="J18" s="84">
        <v>1.81</v>
      </c>
      <c r="K18" s="21">
        <v>39</v>
      </c>
      <c r="L18" s="67">
        <v>6397737.2999999998</v>
      </c>
      <c r="M18" s="21">
        <v>60</v>
      </c>
      <c r="N18" s="67">
        <v>33273198.739999998</v>
      </c>
      <c r="O18" s="21">
        <v>110</v>
      </c>
      <c r="P18" s="67">
        <v>41314681.469999999</v>
      </c>
      <c r="Q18" s="21">
        <v>178</v>
      </c>
      <c r="R18" s="67">
        <v>87881138.120000005</v>
      </c>
      <c r="S18" s="21">
        <v>196</v>
      </c>
      <c r="T18" s="67">
        <v>136938938.53</v>
      </c>
      <c r="U18" s="21">
        <v>173</v>
      </c>
      <c r="V18" s="67">
        <v>112325190.45</v>
      </c>
      <c r="W18" s="21">
        <v>56</v>
      </c>
      <c r="X18" s="67">
        <v>47608754.439999998</v>
      </c>
      <c r="Y18" s="21">
        <v>17</v>
      </c>
      <c r="Z18" s="67">
        <v>8126976.3700000001</v>
      </c>
      <c r="AA18" s="21">
        <v>3</v>
      </c>
      <c r="AB18" s="67">
        <v>594842.61</v>
      </c>
      <c r="AC18" s="21">
        <v>2</v>
      </c>
      <c r="AD18" s="67">
        <v>3608151.13</v>
      </c>
      <c r="AE18" s="21">
        <v>11</v>
      </c>
      <c r="AF18" s="84">
        <v>12007601.42</v>
      </c>
    </row>
    <row r="19" spans="1:32" x14ac:dyDescent="0.25">
      <c r="A19" s="17" t="s">
        <v>39</v>
      </c>
      <c r="B19" s="21">
        <v>708</v>
      </c>
      <c r="C19" s="21">
        <v>911</v>
      </c>
      <c r="D19" s="67">
        <v>311552999.74000001</v>
      </c>
      <c r="E19" s="67">
        <v>87.05</v>
      </c>
      <c r="F19" s="67">
        <v>52.73</v>
      </c>
      <c r="G19" s="67">
        <v>150</v>
      </c>
      <c r="H19" s="67">
        <v>48</v>
      </c>
      <c r="I19" s="67">
        <v>1.26</v>
      </c>
      <c r="J19" s="84">
        <v>1.74</v>
      </c>
      <c r="K19" s="21">
        <v>48</v>
      </c>
      <c r="L19" s="67">
        <v>2054730.59</v>
      </c>
      <c r="M19" s="21">
        <v>49</v>
      </c>
      <c r="N19" s="67">
        <v>21805773.199999999</v>
      </c>
      <c r="O19" s="21">
        <v>84</v>
      </c>
      <c r="P19" s="67">
        <v>25235568.879999999</v>
      </c>
      <c r="Q19" s="21">
        <v>132</v>
      </c>
      <c r="R19" s="67">
        <v>52014010.810000002</v>
      </c>
      <c r="S19" s="21">
        <v>168</v>
      </c>
      <c r="T19" s="67">
        <v>76629274.739999995</v>
      </c>
      <c r="U19" s="21">
        <v>142</v>
      </c>
      <c r="V19" s="67">
        <v>69574374.620000005</v>
      </c>
      <c r="W19" s="21">
        <v>47</v>
      </c>
      <c r="X19" s="67">
        <v>41540937.57</v>
      </c>
      <c r="Y19" s="21">
        <v>13</v>
      </c>
      <c r="Z19" s="67">
        <v>6391328.9400000004</v>
      </c>
      <c r="AA19" s="21">
        <v>5</v>
      </c>
      <c r="AB19" s="67">
        <v>5061823.18</v>
      </c>
      <c r="AC19" s="21">
        <v>2</v>
      </c>
      <c r="AD19" s="67">
        <v>172553.14</v>
      </c>
      <c r="AE19" s="21">
        <v>18</v>
      </c>
      <c r="AF19" s="84">
        <v>11072624.07</v>
      </c>
    </row>
    <row r="20" spans="1:32" x14ac:dyDescent="0.25">
      <c r="A20" s="17" t="s">
        <v>40</v>
      </c>
      <c r="B20" s="21">
        <v>722</v>
      </c>
      <c r="C20" s="21">
        <v>899</v>
      </c>
      <c r="D20" s="67">
        <v>348927992.05000001</v>
      </c>
      <c r="E20" s="67">
        <v>87.28</v>
      </c>
      <c r="F20" s="67">
        <v>56.34</v>
      </c>
      <c r="G20" s="67">
        <v>162</v>
      </c>
      <c r="H20" s="67">
        <v>37</v>
      </c>
      <c r="I20" s="67">
        <v>1.1599999999999999</v>
      </c>
      <c r="J20" s="84">
        <v>1.71</v>
      </c>
      <c r="K20" s="21">
        <v>69</v>
      </c>
      <c r="L20" s="67">
        <v>3411566.66</v>
      </c>
      <c r="M20" s="21">
        <v>48</v>
      </c>
      <c r="N20" s="67">
        <v>28057540.16</v>
      </c>
      <c r="O20" s="21">
        <v>70</v>
      </c>
      <c r="P20" s="67">
        <v>31385190.960000001</v>
      </c>
      <c r="Q20" s="21">
        <v>130</v>
      </c>
      <c r="R20" s="67">
        <v>72168697.769999996</v>
      </c>
      <c r="S20" s="21">
        <v>159</v>
      </c>
      <c r="T20" s="67">
        <v>69444802.5</v>
      </c>
      <c r="U20" s="21">
        <v>142</v>
      </c>
      <c r="V20" s="67">
        <v>61966262.969999999</v>
      </c>
      <c r="W20" s="21">
        <v>61</v>
      </c>
      <c r="X20" s="67">
        <v>46455703.990000002</v>
      </c>
      <c r="Y20" s="21">
        <v>15</v>
      </c>
      <c r="Z20" s="67">
        <v>7427965.2800000003</v>
      </c>
      <c r="AA20" s="21">
        <v>6</v>
      </c>
      <c r="AB20" s="67">
        <v>1661613.34</v>
      </c>
      <c r="AC20" s="21">
        <v>1</v>
      </c>
      <c r="AD20" s="67">
        <v>80993.25</v>
      </c>
      <c r="AE20" s="21">
        <v>21</v>
      </c>
      <c r="AF20" s="84">
        <v>26867655.170000002</v>
      </c>
    </row>
    <row r="21" spans="1:32" x14ac:dyDescent="0.25">
      <c r="A21" s="17" t="s">
        <v>41</v>
      </c>
      <c r="B21" s="21">
        <v>795</v>
      </c>
      <c r="C21" s="21">
        <v>999</v>
      </c>
      <c r="D21" s="67">
        <v>470423155.75</v>
      </c>
      <c r="E21" s="67">
        <v>93.41</v>
      </c>
      <c r="F21" s="67">
        <v>53.16</v>
      </c>
      <c r="G21" s="67">
        <v>174</v>
      </c>
      <c r="H21" s="67">
        <v>24</v>
      </c>
      <c r="I21" s="67">
        <v>1.05</v>
      </c>
      <c r="J21" s="84">
        <v>1.8</v>
      </c>
      <c r="K21" s="21">
        <v>40</v>
      </c>
      <c r="L21" s="67">
        <v>12043204.25</v>
      </c>
      <c r="M21" s="21">
        <v>38</v>
      </c>
      <c r="N21" s="67">
        <v>11585578.949999999</v>
      </c>
      <c r="O21" s="21">
        <v>78</v>
      </c>
      <c r="P21" s="67">
        <v>38738030.850000001</v>
      </c>
      <c r="Q21" s="21">
        <v>119</v>
      </c>
      <c r="R21" s="67">
        <v>72582491.439999998</v>
      </c>
      <c r="S21" s="21">
        <v>188</v>
      </c>
      <c r="T21" s="67">
        <v>124047578.37</v>
      </c>
      <c r="U21" s="21">
        <v>173</v>
      </c>
      <c r="V21" s="67">
        <v>128213115</v>
      </c>
      <c r="W21" s="21">
        <v>113</v>
      </c>
      <c r="X21" s="67">
        <v>48454092.090000004</v>
      </c>
      <c r="Y21" s="21">
        <v>25</v>
      </c>
      <c r="Z21" s="67">
        <v>11701223.1</v>
      </c>
      <c r="AA21" s="21">
        <v>4</v>
      </c>
      <c r="AB21" s="67">
        <v>4581466.97</v>
      </c>
      <c r="AC21" s="21">
        <v>5</v>
      </c>
      <c r="AD21" s="67">
        <v>5380182.3399999999</v>
      </c>
      <c r="AE21" s="21">
        <v>12</v>
      </c>
      <c r="AF21" s="84">
        <v>13096192.390000001</v>
      </c>
    </row>
    <row r="22" spans="1:32" x14ac:dyDescent="0.25">
      <c r="A22" s="17" t="s">
        <v>42</v>
      </c>
      <c r="B22" s="21">
        <v>274</v>
      </c>
      <c r="C22" s="21">
        <v>409</v>
      </c>
      <c r="D22" s="67">
        <v>90598477.549999997</v>
      </c>
      <c r="E22" s="67">
        <v>80.7</v>
      </c>
      <c r="F22" s="67">
        <v>66.650000000000006</v>
      </c>
      <c r="G22" s="67">
        <v>185</v>
      </c>
      <c r="H22" s="67">
        <v>66</v>
      </c>
      <c r="I22" s="67">
        <v>1.2</v>
      </c>
      <c r="J22" s="84">
        <v>1.53</v>
      </c>
      <c r="K22" s="21">
        <v>30</v>
      </c>
      <c r="L22" s="67">
        <v>514421.66</v>
      </c>
      <c r="M22" s="21">
        <v>13</v>
      </c>
      <c r="N22" s="67">
        <v>6439626.1500000004</v>
      </c>
      <c r="O22" s="21">
        <v>28</v>
      </c>
      <c r="P22" s="67">
        <v>8194051.4000000004</v>
      </c>
      <c r="Q22" s="21">
        <v>44</v>
      </c>
      <c r="R22" s="67">
        <v>12206120.699999999</v>
      </c>
      <c r="S22" s="21">
        <v>61</v>
      </c>
      <c r="T22" s="67">
        <v>23317871.870000001</v>
      </c>
      <c r="U22" s="21">
        <v>49</v>
      </c>
      <c r="V22" s="67">
        <v>16533416.029999999</v>
      </c>
      <c r="W22" s="21">
        <v>30</v>
      </c>
      <c r="X22" s="67">
        <v>9651423.0600000005</v>
      </c>
      <c r="Y22" s="21">
        <v>8</v>
      </c>
      <c r="Z22" s="67">
        <v>4599994.0999999996</v>
      </c>
      <c r="AA22" s="21">
        <v>2</v>
      </c>
      <c r="AB22" s="67">
        <v>168490.32</v>
      </c>
      <c r="AC22" s="21">
        <v>2</v>
      </c>
      <c r="AD22" s="67">
        <v>3650000</v>
      </c>
      <c r="AE22" s="21">
        <v>7</v>
      </c>
      <c r="AF22" s="84">
        <v>5323062.26</v>
      </c>
    </row>
    <row r="23" spans="1:32" x14ac:dyDescent="0.25">
      <c r="A23" s="17" t="s">
        <v>43</v>
      </c>
      <c r="B23" s="21">
        <v>257</v>
      </c>
      <c r="C23" s="21">
        <v>377</v>
      </c>
      <c r="D23" s="67">
        <v>100046175.3</v>
      </c>
      <c r="E23" s="67">
        <v>80.650000000000006</v>
      </c>
      <c r="F23" s="67">
        <v>105.72</v>
      </c>
      <c r="G23" s="67">
        <v>198</v>
      </c>
      <c r="H23" s="67">
        <v>63</v>
      </c>
      <c r="I23" s="67">
        <v>0.88</v>
      </c>
      <c r="J23" s="84">
        <v>1.57</v>
      </c>
      <c r="K23" s="21">
        <v>20</v>
      </c>
      <c r="L23" s="67">
        <v>594941.79</v>
      </c>
      <c r="M23" s="21">
        <v>9</v>
      </c>
      <c r="N23" s="67">
        <v>4046594.17</v>
      </c>
      <c r="O23" s="21">
        <v>23</v>
      </c>
      <c r="P23" s="67">
        <v>9555917.0500000007</v>
      </c>
      <c r="Q23" s="21">
        <v>39</v>
      </c>
      <c r="R23" s="67">
        <v>38698467.450000003</v>
      </c>
      <c r="S23" s="21">
        <v>55</v>
      </c>
      <c r="T23" s="67">
        <v>11716704.07</v>
      </c>
      <c r="U23" s="21">
        <v>55</v>
      </c>
      <c r="V23" s="67">
        <v>13741276.41</v>
      </c>
      <c r="W23" s="21">
        <v>37</v>
      </c>
      <c r="X23" s="67">
        <v>8247849.8099999996</v>
      </c>
      <c r="Y23" s="21">
        <v>5</v>
      </c>
      <c r="Z23" s="67">
        <v>1995641.46</v>
      </c>
      <c r="AA23" s="21">
        <v>4</v>
      </c>
      <c r="AB23" s="67">
        <v>869224.97</v>
      </c>
      <c r="AC23" s="87"/>
      <c r="AD23" s="87"/>
      <c r="AE23" s="21">
        <v>10</v>
      </c>
      <c r="AF23" s="84">
        <v>10579558.119999999</v>
      </c>
    </row>
    <row r="24" spans="1:32" x14ac:dyDescent="0.25">
      <c r="A24" s="17" t="s">
        <v>44</v>
      </c>
      <c r="B24" s="21">
        <v>204</v>
      </c>
      <c r="C24" s="21">
        <v>302</v>
      </c>
      <c r="D24" s="67">
        <v>66561087.020000003</v>
      </c>
      <c r="E24" s="67">
        <v>83.6</v>
      </c>
      <c r="F24" s="67">
        <v>124.11</v>
      </c>
      <c r="G24" s="67">
        <v>210</v>
      </c>
      <c r="H24" s="67">
        <v>59</v>
      </c>
      <c r="I24" s="67">
        <v>1.21</v>
      </c>
      <c r="J24" s="84">
        <v>1.59</v>
      </c>
      <c r="K24" s="21">
        <v>17</v>
      </c>
      <c r="L24" s="67">
        <v>268491.75</v>
      </c>
      <c r="M24" s="21">
        <v>11</v>
      </c>
      <c r="N24" s="67">
        <v>3539277.59</v>
      </c>
      <c r="O24" s="21">
        <v>20</v>
      </c>
      <c r="P24" s="67">
        <v>4558020.84</v>
      </c>
      <c r="Q24" s="21">
        <v>29</v>
      </c>
      <c r="R24" s="67">
        <v>13520152.289999999</v>
      </c>
      <c r="S24" s="21">
        <v>50</v>
      </c>
      <c r="T24" s="67">
        <v>10774977.060000001</v>
      </c>
      <c r="U24" s="21">
        <v>33</v>
      </c>
      <c r="V24" s="67">
        <v>10231816.18</v>
      </c>
      <c r="W24" s="21">
        <v>24</v>
      </c>
      <c r="X24" s="67">
        <v>9012293.0199999996</v>
      </c>
      <c r="Y24" s="21">
        <v>7</v>
      </c>
      <c r="Z24" s="67">
        <v>4189373.35</v>
      </c>
      <c r="AA24" s="21">
        <v>1</v>
      </c>
      <c r="AB24" s="67">
        <v>360756.08</v>
      </c>
      <c r="AC24" s="21">
        <v>2</v>
      </c>
      <c r="AD24" s="67">
        <v>202973.55</v>
      </c>
      <c r="AE24" s="21">
        <v>10</v>
      </c>
      <c r="AF24" s="84">
        <v>9902955.3100000005</v>
      </c>
    </row>
    <row r="25" spans="1:32" x14ac:dyDescent="0.25">
      <c r="A25" s="17" t="s">
        <v>45</v>
      </c>
      <c r="B25" s="21">
        <v>209</v>
      </c>
      <c r="C25" s="21">
        <v>280</v>
      </c>
      <c r="D25" s="67">
        <v>73749613.870000005</v>
      </c>
      <c r="E25" s="67">
        <v>87.09</v>
      </c>
      <c r="F25" s="67">
        <v>98.12</v>
      </c>
      <c r="G25" s="67">
        <v>223</v>
      </c>
      <c r="H25" s="67">
        <v>36</v>
      </c>
      <c r="I25" s="67">
        <v>0.71</v>
      </c>
      <c r="J25" s="84">
        <v>1.6</v>
      </c>
      <c r="K25" s="21">
        <v>35</v>
      </c>
      <c r="L25" s="67">
        <v>333471.52</v>
      </c>
      <c r="M25" s="21">
        <v>5</v>
      </c>
      <c r="N25" s="67">
        <v>2356159.75</v>
      </c>
      <c r="O25" s="21">
        <v>15</v>
      </c>
      <c r="P25" s="67">
        <v>9594509.5199999996</v>
      </c>
      <c r="Q25" s="21">
        <v>29</v>
      </c>
      <c r="R25" s="67">
        <v>11520943.359999999</v>
      </c>
      <c r="S25" s="21">
        <v>33</v>
      </c>
      <c r="T25" s="67">
        <v>13022191.9</v>
      </c>
      <c r="U25" s="21">
        <v>41</v>
      </c>
      <c r="V25" s="67">
        <v>10942373.5</v>
      </c>
      <c r="W25" s="21">
        <v>28</v>
      </c>
      <c r="X25" s="67">
        <v>8683258.7899999991</v>
      </c>
      <c r="Y25" s="21">
        <v>6</v>
      </c>
      <c r="Z25" s="67">
        <v>5012785.7699999996</v>
      </c>
      <c r="AA25" s="21">
        <v>1</v>
      </c>
      <c r="AB25" s="67">
        <v>587992.80000000005</v>
      </c>
      <c r="AC25" s="21">
        <v>1</v>
      </c>
      <c r="AD25" s="67">
        <v>20408.580000000002</v>
      </c>
      <c r="AE25" s="21">
        <v>15</v>
      </c>
      <c r="AF25" s="84">
        <v>11675518.380000001</v>
      </c>
    </row>
    <row r="26" spans="1:32" x14ac:dyDescent="0.25">
      <c r="A26" s="17" t="s">
        <v>46</v>
      </c>
      <c r="B26" s="21">
        <v>242</v>
      </c>
      <c r="C26" s="21">
        <v>348</v>
      </c>
      <c r="D26" s="67">
        <v>94868406.370000005</v>
      </c>
      <c r="E26" s="67">
        <v>95.73</v>
      </c>
      <c r="F26" s="67">
        <v>172.12</v>
      </c>
      <c r="G26" s="67">
        <v>233</v>
      </c>
      <c r="H26" s="67">
        <v>12</v>
      </c>
      <c r="I26" s="67">
        <v>0.61</v>
      </c>
      <c r="J26" s="84">
        <v>1.75</v>
      </c>
      <c r="K26" s="21">
        <v>30</v>
      </c>
      <c r="L26" s="67">
        <v>481425.31</v>
      </c>
      <c r="M26" s="21">
        <v>9</v>
      </c>
      <c r="N26" s="67">
        <v>1599581.22</v>
      </c>
      <c r="O26" s="21">
        <v>11</v>
      </c>
      <c r="P26" s="67">
        <v>6498998.4100000001</v>
      </c>
      <c r="Q26" s="21">
        <v>22</v>
      </c>
      <c r="R26" s="67">
        <v>7169942.8399999999</v>
      </c>
      <c r="S26" s="21">
        <v>48</v>
      </c>
      <c r="T26" s="67">
        <v>24779499.190000001</v>
      </c>
      <c r="U26" s="21">
        <v>52</v>
      </c>
      <c r="V26" s="67">
        <v>9486382.7200000007</v>
      </c>
      <c r="W26" s="21">
        <v>35</v>
      </c>
      <c r="X26" s="67">
        <v>8179340.8300000001</v>
      </c>
      <c r="Y26" s="21">
        <v>10</v>
      </c>
      <c r="Z26" s="67">
        <v>4453096.5199999996</v>
      </c>
      <c r="AA26" s="21">
        <v>3</v>
      </c>
      <c r="AB26" s="67">
        <v>6137077.96</v>
      </c>
      <c r="AC26" s="21">
        <v>1</v>
      </c>
      <c r="AD26" s="67">
        <v>710445.54</v>
      </c>
      <c r="AE26" s="21">
        <v>21</v>
      </c>
      <c r="AF26" s="84">
        <v>25372615.829999998</v>
      </c>
    </row>
    <row r="27" spans="1:32" x14ac:dyDescent="0.25">
      <c r="A27" s="17" t="s">
        <v>47</v>
      </c>
      <c r="B27" s="21">
        <v>29</v>
      </c>
      <c r="C27" s="21">
        <v>43</v>
      </c>
      <c r="D27" s="67">
        <v>11715896.869999999</v>
      </c>
      <c r="E27" s="67">
        <v>77.540000000000006</v>
      </c>
      <c r="F27" s="67">
        <v>32.11</v>
      </c>
      <c r="G27" s="67">
        <v>243</v>
      </c>
      <c r="H27" s="67">
        <v>32</v>
      </c>
      <c r="I27" s="67">
        <v>0.98</v>
      </c>
      <c r="J27" s="84">
        <v>2.2999999999999998</v>
      </c>
      <c r="K27" s="21">
        <v>8</v>
      </c>
      <c r="L27" s="67">
        <v>0</v>
      </c>
      <c r="M27" s="21">
        <v>2</v>
      </c>
      <c r="N27" s="67">
        <v>3487617.14</v>
      </c>
      <c r="O27" s="21">
        <v>2</v>
      </c>
      <c r="P27" s="67">
        <v>5006089.8099999996</v>
      </c>
      <c r="Q27" s="21">
        <v>1</v>
      </c>
      <c r="R27" s="67">
        <v>752400</v>
      </c>
      <c r="S27" s="21">
        <v>3</v>
      </c>
      <c r="T27" s="67">
        <v>513681.66</v>
      </c>
      <c r="U27" s="21">
        <v>10</v>
      </c>
      <c r="V27" s="67">
        <v>1241091.55</v>
      </c>
      <c r="W27" s="21">
        <v>1</v>
      </c>
      <c r="X27" s="67">
        <v>136500</v>
      </c>
      <c r="Y27" s="21">
        <v>1</v>
      </c>
      <c r="Z27" s="67">
        <v>341890.79</v>
      </c>
      <c r="AA27" s="21">
        <v>1</v>
      </c>
      <c r="AB27" s="67">
        <v>236625.92000000001</v>
      </c>
      <c r="AC27" s="87"/>
      <c r="AD27" s="87"/>
      <c r="AE27" s="87"/>
      <c r="AF27" s="88"/>
    </row>
    <row r="28" spans="1:32" x14ac:dyDescent="0.25">
      <c r="A28" s="17" t="s">
        <v>48</v>
      </c>
      <c r="B28" s="21">
        <v>21</v>
      </c>
      <c r="C28" s="21">
        <v>31</v>
      </c>
      <c r="D28" s="67">
        <v>7047939.04</v>
      </c>
      <c r="E28" s="67">
        <v>84.43</v>
      </c>
      <c r="F28" s="67">
        <v>61.87</v>
      </c>
      <c r="G28" s="67">
        <v>260</v>
      </c>
      <c r="H28" s="67">
        <v>52</v>
      </c>
      <c r="I28" s="67">
        <v>0.87</v>
      </c>
      <c r="J28" s="84">
        <v>1.25</v>
      </c>
      <c r="K28" s="21">
        <v>4</v>
      </c>
      <c r="L28" s="67">
        <v>371878</v>
      </c>
      <c r="M28" s="87"/>
      <c r="N28" s="87"/>
      <c r="O28" s="21">
        <v>4</v>
      </c>
      <c r="P28" s="67">
        <v>1516150.44</v>
      </c>
      <c r="Q28" s="21">
        <v>3</v>
      </c>
      <c r="R28" s="67">
        <v>254317.08</v>
      </c>
      <c r="S28" s="21">
        <v>3</v>
      </c>
      <c r="T28" s="67">
        <v>475735.82</v>
      </c>
      <c r="U28" s="21">
        <v>1</v>
      </c>
      <c r="V28" s="67">
        <v>19486.330000000002</v>
      </c>
      <c r="W28" s="21">
        <v>2</v>
      </c>
      <c r="X28" s="67">
        <v>4081403.14</v>
      </c>
      <c r="Y28" s="21">
        <v>2</v>
      </c>
      <c r="Z28" s="67">
        <v>163437.79999999999</v>
      </c>
      <c r="AA28" s="21">
        <v>1</v>
      </c>
      <c r="AB28" s="67">
        <v>96606.42</v>
      </c>
      <c r="AC28" s="87"/>
      <c r="AD28" s="87"/>
      <c r="AE28" s="21">
        <v>1</v>
      </c>
      <c r="AF28" s="84">
        <v>68924.009999999995</v>
      </c>
    </row>
    <row r="29" spans="1:32" x14ac:dyDescent="0.25">
      <c r="A29" s="17" t="s">
        <v>49</v>
      </c>
      <c r="B29" s="21">
        <v>47</v>
      </c>
      <c r="C29" s="21">
        <v>71</v>
      </c>
      <c r="D29" s="67">
        <v>22128777.390000001</v>
      </c>
      <c r="E29" s="67">
        <v>67.2</v>
      </c>
      <c r="F29" s="67">
        <v>60.38</v>
      </c>
      <c r="G29" s="67">
        <v>274</v>
      </c>
      <c r="H29" s="67">
        <v>151</v>
      </c>
      <c r="I29" s="67">
        <v>0.6</v>
      </c>
      <c r="J29" s="84">
        <v>0.93</v>
      </c>
      <c r="K29" s="21">
        <v>11</v>
      </c>
      <c r="L29" s="67">
        <v>0</v>
      </c>
      <c r="M29" s="21">
        <v>4</v>
      </c>
      <c r="N29" s="67">
        <v>453294.53</v>
      </c>
      <c r="O29" s="21">
        <v>3</v>
      </c>
      <c r="P29" s="67">
        <v>271480.71999999997</v>
      </c>
      <c r="Q29" s="21">
        <v>7</v>
      </c>
      <c r="R29" s="67">
        <v>1279344.45</v>
      </c>
      <c r="S29" s="21">
        <v>7</v>
      </c>
      <c r="T29" s="67">
        <v>1490262.02</v>
      </c>
      <c r="U29" s="21">
        <v>6</v>
      </c>
      <c r="V29" s="67">
        <v>1175223.24</v>
      </c>
      <c r="W29" s="21">
        <v>7</v>
      </c>
      <c r="X29" s="67">
        <v>17187792.850000001</v>
      </c>
      <c r="Y29" s="87"/>
      <c r="Z29" s="87"/>
      <c r="AA29" s="21">
        <v>1</v>
      </c>
      <c r="AB29" s="67">
        <v>144891.34</v>
      </c>
      <c r="AC29" s="87"/>
      <c r="AD29" s="87"/>
      <c r="AE29" s="21">
        <v>1</v>
      </c>
      <c r="AF29" s="84">
        <v>126488.24</v>
      </c>
    </row>
    <row r="30" spans="1:32" x14ac:dyDescent="0.25">
      <c r="A30" s="17" t="s">
        <v>50</v>
      </c>
      <c r="B30" s="21">
        <v>37</v>
      </c>
      <c r="C30" s="21">
        <v>62</v>
      </c>
      <c r="D30" s="67">
        <v>5611596.9299999997</v>
      </c>
      <c r="E30" s="67">
        <v>82.13</v>
      </c>
      <c r="F30" s="67">
        <v>57.37</v>
      </c>
      <c r="G30" s="67">
        <v>282</v>
      </c>
      <c r="H30" s="67">
        <v>54</v>
      </c>
      <c r="I30" s="67">
        <v>1.1399999999999999</v>
      </c>
      <c r="J30" s="84">
        <v>1.56</v>
      </c>
      <c r="K30" s="21">
        <v>7</v>
      </c>
      <c r="L30" s="67">
        <v>88945.15</v>
      </c>
      <c r="M30" s="21">
        <v>1</v>
      </c>
      <c r="N30" s="67">
        <v>29320.76</v>
      </c>
      <c r="O30" s="21">
        <v>1</v>
      </c>
      <c r="P30" s="67">
        <v>101870.71</v>
      </c>
      <c r="Q30" s="21">
        <v>9</v>
      </c>
      <c r="R30" s="67">
        <v>2000126.57</v>
      </c>
      <c r="S30" s="21">
        <v>3</v>
      </c>
      <c r="T30" s="67">
        <v>553059.21</v>
      </c>
      <c r="U30" s="21">
        <v>2</v>
      </c>
      <c r="V30" s="67">
        <v>210826.23</v>
      </c>
      <c r="W30" s="21">
        <v>5</v>
      </c>
      <c r="X30" s="67">
        <v>1057646</v>
      </c>
      <c r="Y30" s="21">
        <v>4</v>
      </c>
      <c r="Z30" s="67">
        <v>750342.68</v>
      </c>
      <c r="AA30" s="21">
        <v>3</v>
      </c>
      <c r="AB30" s="67">
        <v>227180.57</v>
      </c>
      <c r="AC30" s="87"/>
      <c r="AD30" s="87"/>
      <c r="AE30" s="21">
        <v>2</v>
      </c>
      <c r="AF30" s="84">
        <v>592279.05000000005</v>
      </c>
    </row>
    <row r="31" spans="1:32" x14ac:dyDescent="0.25">
      <c r="A31" s="17" t="s">
        <v>51</v>
      </c>
      <c r="B31" s="21">
        <v>31</v>
      </c>
      <c r="C31" s="21">
        <v>46</v>
      </c>
      <c r="D31" s="67">
        <v>6526358.8200000003</v>
      </c>
      <c r="E31" s="67">
        <v>84.53</v>
      </c>
      <c r="F31" s="67">
        <v>46.9</v>
      </c>
      <c r="G31" s="67">
        <v>294</v>
      </c>
      <c r="H31" s="67">
        <v>47</v>
      </c>
      <c r="I31" s="67">
        <v>1.2</v>
      </c>
      <c r="J31" s="84">
        <v>1.75</v>
      </c>
      <c r="K31" s="21">
        <v>9</v>
      </c>
      <c r="L31" s="67">
        <v>100000</v>
      </c>
      <c r="M31" s="21">
        <v>3</v>
      </c>
      <c r="N31" s="67">
        <v>1479882.07</v>
      </c>
      <c r="O31" s="21">
        <v>4</v>
      </c>
      <c r="P31" s="67">
        <v>1011133.74</v>
      </c>
      <c r="Q31" s="21">
        <v>3</v>
      </c>
      <c r="R31" s="67">
        <v>314193.71000000002</v>
      </c>
      <c r="S31" s="21">
        <v>1</v>
      </c>
      <c r="T31" s="67">
        <v>80071.48</v>
      </c>
      <c r="U31" s="21">
        <v>2</v>
      </c>
      <c r="V31" s="67">
        <v>248268.43</v>
      </c>
      <c r="W31" s="21">
        <v>4</v>
      </c>
      <c r="X31" s="67">
        <v>2147446.5299999998</v>
      </c>
      <c r="Y31" s="21">
        <v>3</v>
      </c>
      <c r="Z31" s="67">
        <v>850988.7</v>
      </c>
      <c r="AA31" s="21">
        <v>2</v>
      </c>
      <c r="AB31" s="67">
        <v>294374.15999999997</v>
      </c>
      <c r="AC31" s="87"/>
      <c r="AD31" s="87"/>
      <c r="AE31" s="87"/>
      <c r="AF31" s="88"/>
    </row>
    <row r="32" spans="1:32" x14ac:dyDescent="0.25">
      <c r="A32" s="17" t="s">
        <v>52</v>
      </c>
      <c r="B32" s="21">
        <v>56</v>
      </c>
      <c r="C32" s="21">
        <v>87</v>
      </c>
      <c r="D32" s="67">
        <v>7303339.9699999997</v>
      </c>
      <c r="E32" s="67">
        <v>68.88</v>
      </c>
      <c r="F32" s="67">
        <v>52.45</v>
      </c>
      <c r="G32" s="67">
        <v>307</v>
      </c>
      <c r="H32" s="67">
        <v>62</v>
      </c>
      <c r="I32" s="67">
        <v>1.31</v>
      </c>
      <c r="J32" s="84">
        <v>1.49</v>
      </c>
      <c r="K32" s="21">
        <v>10</v>
      </c>
      <c r="L32" s="67">
        <v>0</v>
      </c>
      <c r="M32" s="21">
        <v>1</v>
      </c>
      <c r="N32" s="67">
        <v>658500</v>
      </c>
      <c r="O32" s="21">
        <v>4</v>
      </c>
      <c r="P32" s="67">
        <v>1708133.21</v>
      </c>
      <c r="Q32" s="21">
        <v>8</v>
      </c>
      <c r="R32" s="67">
        <v>488405.22</v>
      </c>
      <c r="S32" s="21">
        <v>15</v>
      </c>
      <c r="T32" s="67">
        <v>1357306.64</v>
      </c>
      <c r="U32" s="21">
        <v>3</v>
      </c>
      <c r="V32" s="67">
        <v>337051.28</v>
      </c>
      <c r="W32" s="21">
        <v>5</v>
      </c>
      <c r="X32" s="67">
        <v>510133.76000000001</v>
      </c>
      <c r="Y32" s="21">
        <v>2</v>
      </c>
      <c r="Z32" s="67">
        <v>452839.48</v>
      </c>
      <c r="AA32" s="21">
        <v>4</v>
      </c>
      <c r="AB32" s="67">
        <v>734150.29</v>
      </c>
      <c r="AC32" s="21">
        <v>1</v>
      </c>
      <c r="AD32" s="67">
        <v>516378.15</v>
      </c>
      <c r="AE32" s="21">
        <v>3</v>
      </c>
      <c r="AF32" s="84">
        <v>540441.93999999994</v>
      </c>
    </row>
    <row r="33" spans="1:32" x14ac:dyDescent="0.25">
      <c r="A33" s="17" t="s">
        <v>53</v>
      </c>
      <c r="B33" s="21">
        <v>34</v>
      </c>
      <c r="C33" s="21">
        <v>43</v>
      </c>
      <c r="D33" s="67">
        <v>12612002.039999999</v>
      </c>
      <c r="E33" s="67">
        <v>59.24</v>
      </c>
      <c r="F33" s="67">
        <v>36.93</v>
      </c>
      <c r="G33" s="67">
        <v>315</v>
      </c>
      <c r="H33" s="67">
        <v>23</v>
      </c>
      <c r="I33" s="67">
        <v>1.73</v>
      </c>
      <c r="J33" s="84">
        <v>1.88</v>
      </c>
      <c r="K33" s="21">
        <v>4</v>
      </c>
      <c r="L33" s="67">
        <v>652500</v>
      </c>
      <c r="M33" s="21">
        <v>3</v>
      </c>
      <c r="N33" s="67">
        <v>1533274.2</v>
      </c>
      <c r="O33" s="21">
        <v>4</v>
      </c>
      <c r="P33" s="67">
        <v>4007135.2</v>
      </c>
      <c r="Q33" s="21">
        <v>5</v>
      </c>
      <c r="R33" s="67">
        <v>2485957.79</v>
      </c>
      <c r="S33" s="21">
        <v>4</v>
      </c>
      <c r="T33" s="67">
        <v>546484.79</v>
      </c>
      <c r="U33" s="21">
        <v>7</v>
      </c>
      <c r="V33" s="67">
        <v>2251680.5</v>
      </c>
      <c r="W33" s="21">
        <v>2</v>
      </c>
      <c r="X33" s="67">
        <v>370473.4</v>
      </c>
      <c r="Y33" s="21">
        <v>4</v>
      </c>
      <c r="Z33" s="67">
        <v>584859.04</v>
      </c>
      <c r="AA33" s="87"/>
      <c r="AB33" s="87"/>
      <c r="AC33" s="87"/>
      <c r="AD33" s="87"/>
      <c r="AE33" s="21">
        <v>1</v>
      </c>
      <c r="AF33" s="84">
        <v>179637.12</v>
      </c>
    </row>
    <row r="34" spans="1:32" x14ac:dyDescent="0.25">
      <c r="A34" s="17" t="s">
        <v>54</v>
      </c>
      <c r="B34" s="21">
        <v>20</v>
      </c>
      <c r="C34" s="21">
        <v>34</v>
      </c>
      <c r="D34" s="67">
        <v>4653181.0599999996</v>
      </c>
      <c r="E34" s="67">
        <v>64.88</v>
      </c>
      <c r="F34" s="67">
        <v>47.14</v>
      </c>
      <c r="G34" s="67">
        <v>328</v>
      </c>
      <c r="H34" s="67">
        <v>42</v>
      </c>
      <c r="I34" s="67">
        <v>1.1000000000000001</v>
      </c>
      <c r="J34" s="84">
        <v>1.73</v>
      </c>
      <c r="K34" s="21">
        <v>1</v>
      </c>
      <c r="L34" s="67">
        <v>1110690</v>
      </c>
      <c r="M34" s="87"/>
      <c r="N34" s="87"/>
      <c r="O34" s="21">
        <v>1</v>
      </c>
      <c r="P34" s="67">
        <v>113223.07</v>
      </c>
      <c r="Q34" s="21">
        <v>3</v>
      </c>
      <c r="R34" s="67">
        <v>357117.09</v>
      </c>
      <c r="S34" s="21">
        <v>2</v>
      </c>
      <c r="T34" s="67">
        <v>775033.66</v>
      </c>
      <c r="U34" s="21">
        <v>7</v>
      </c>
      <c r="V34" s="67">
        <v>1247730.26</v>
      </c>
      <c r="W34" s="21">
        <v>1</v>
      </c>
      <c r="X34" s="67">
        <v>143483.16</v>
      </c>
      <c r="Y34" s="21">
        <v>3</v>
      </c>
      <c r="Z34" s="67">
        <v>604962.9</v>
      </c>
      <c r="AA34" s="21">
        <v>1</v>
      </c>
      <c r="AB34" s="67">
        <v>157855.85</v>
      </c>
      <c r="AC34" s="87"/>
      <c r="AD34" s="87"/>
      <c r="AE34" s="21">
        <v>1</v>
      </c>
      <c r="AF34" s="84">
        <v>143085.07</v>
      </c>
    </row>
    <row r="35" spans="1:32" x14ac:dyDescent="0.25">
      <c r="A35" s="17" t="s">
        <v>55</v>
      </c>
      <c r="B35" s="21">
        <v>33</v>
      </c>
      <c r="C35" s="21">
        <v>63</v>
      </c>
      <c r="D35" s="67">
        <v>24341447.640000001</v>
      </c>
      <c r="E35" s="67">
        <v>91.09</v>
      </c>
      <c r="F35" s="67">
        <v>72.349999999999994</v>
      </c>
      <c r="G35" s="67">
        <v>342</v>
      </c>
      <c r="H35" s="67">
        <v>30</v>
      </c>
      <c r="I35" s="67">
        <v>1.96</v>
      </c>
      <c r="J35" s="84">
        <v>2.14</v>
      </c>
      <c r="K35" s="21">
        <v>1</v>
      </c>
      <c r="L35" s="67">
        <v>66000</v>
      </c>
      <c r="M35" s="21">
        <v>2</v>
      </c>
      <c r="N35" s="67">
        <v>508637.08</v>
      </c>
      <c r="O35" s="21">
        <v>1</v>
      </c>
      <c r="P35" s="67">
        <v>173157.13</v>
      </c>
      <c r="Q35" s="21">
        <v>3</v>
      </c>
      <c r="R35" s="67">
        <v>1731024.79</v>
      </c>
      <c r="S35" s="21">
        <v>6</v>
      </c>
      <c r="T35" s="67">
        <v>897043.82</v>
      </c>
      <c r="U35" s="21">
        <v>3</v>
      </c>
      <c r="V35" s="67">
        <v>330491.17</v>
      </c>
      <c r="W35" s="21">
        <v>9</v>
      </c>
      <c r="X35" s="67">
        <v>13470229.24</v>
      </c>
      <c r="Y35" s="21">
        <v>4</v>
      </c>
      <c r="Z35" s="67">
        <v>953118.51</v>
      </c>
      <c r="AA35" s="21">
        <v>1</v>
      </c>
      <c r="AB35" s="67">
        <v>29952.13</v>
      </c>
      <c r="AC35" s="21">
        <v>1</v>
      </c>
      <c r="AD35" s="67">
        <v>306334.8</v>
      </c>
      <c r="AE35" s="21">
        <v>2</v>
      </c>
      <c r="AF35" s="84">
        <v>5875458.9699999997</v>
      </c>
    </row>
    <row r="36" spans="1:32" x14ac:dyDescent="0.25">
      <c r="A36" s="17" t="s">
        <v>56</v>
      </c>
      <c r="B36" s="21">
        <v>51</v>
      </c>
      <c r="C36" s="21">
        <v>75</v>
      </c>
      <c r="D36" s="67">
        <v>18900666.260000002</v>
      </c>
      <c r="E36" s="67">
        <v>72.47</v>
      </c>
      <c r="F36" s="67">
        <v>74.099999999999994</v>
      </c>
      <c r="G36" s="67">
        <v>356</v>
      </c>
      <c r="H36" s="67">
        <v>20</v>
      </c>
      <c r="I36" s="67">
        <v>1.44</v>
      </c>
      <c r="J36" s="84">
        <v>1.89</v>
      </c>
      <c r="K36" s="21">
        <v>6</v>
      </c>
      <c r="L36" s="67">
        <v>195652.07</v>
      </c>
      <c r="M36" s="21">
        <v>9</v>
      </c>
      <c r="N36" s="67">
        <v>885155.28</v>
      </c>
      <c r="O36" s="21">
        <v>2</v>
      </c>
      <c r="P36" s="67">
        <v>328048.81</v>
      </c>
      <c r="Q36" s="21">
        <v>5</v>
      </c>
      <c r="R36" s="67">
        <v>2215801.9700000002</v>
      </c>
      <c r="S36" s="21">
        <v>6</v>
      </c>
      <c r="T36" s="67">
        <v>3051181.71</v>
      </c>
      <c r="U36" s="21">
        <v>6</v>
      </c>
      <c r="V36" s="67">
        <v>1178031.23</v>
      </c>
      <c r="W36" s="21">
        <v>5</v>
      </c>
      <c r="X36" s="67">
        <v>820564.88</v>
      </c>
      <c r="Y36" s="21">
        <v>5</v>
      </c>
      <c r="Z36" s="67">
        <v>2221700.41</v>
      </c>
      <c r="AA36" s="21">
        <v>2</v>
      </c>
      <c r="AB36" s="67">
        <v>3304387</v>
      </c>
      <c r="AC36" s="21">
        <v>2</v>
      </c>
      <c r="AD36" s="67">
        <v>302053.17</v>
      </c>
      <c r="AE36" s="21">
        <v>3</v>
      </c>
      <c r="AF36" s="84">
        <v>4398089.7300000004</v>
      </c>
    </row>
    <row r="37" spans="1:32" x14ac:dyDescent="0.25">
      <c r="A37" s="17" t="s">
        <v>57</v>
      </c>
      <c r="B37" s="21">
        <v>132</v>
      </c>
      <c r="C37" s="21">
        <v>133</v>
      </c>
      <c r="D37" s="67">
        <v>175509233.81999999</v>
      </c>
      <c r="E37" s="67">
        <v>55.28</v>
      </c>
      <c r="F37" s="67">
        <v>46.43</v>
      </c>
      <c r="G37" s="67">
        <v>372</v>
      </c>
      <c r="H37" s="67">
        <v>14</v>
      </c>
      <c r="I37" s="67">
        <v>2.0099999999999998</v>
      </c>
      <c r="J37" s="84">
        <v>2.02</v>
      </c>
      <c r="K37" s="21">
        <v>50</v>
      </c>
      <c r="L37" s="67">
        <v>10711198.310000001</v>
      </c>
      <c r="M37" s="21">
        <v>21</v>
      </c>
      <c r="N37" s="67">
        <v>24039212.969999999</v>
      </c>
      <c r="O37" s="21">
        <v>9</v>
      </c>
      <c r="P37" s="67">
        <v>12599888.779999999</v>
      </c>
      <c r="Q37" s="21">
        <v>22</v>
      </c>
      <c r="R37" s="67">
        <v>60103634.020000003</v>
      </c>
      <c r="S37" s="21">
        <v>7</v>
      </c>
      <c r="T37" s="67">
        <v>10484861.960000001</v>
      </c>
      <c r="U37" s="21">
        <v>5</v>
      </c>
      <c r="V37" s="67">
        <v>8115017.21</v>
      </c>
      <c r="W37" s="21">
        <v>6</v>
      </c>
      <c r="X37" s="67">
        <v>28307987.16</v>
      </c>
      <c r="Y37" s="21">
        <v>2</v>
      </c>
      <c r="Z37" s="67">
        <v>2824967.19</v>
      </c>
      <c r="AA37" s="21">
        <v>2</v>
      </c>
      <c r="AB37" s="67">
        <v>1660914</v>
      </c>
      <c r="AC37" s="21">
        <v>2</v>
      </c>
      <c r="AD37" s="67">
        <v>3177639</v>
      </c>
      <c r="AE37" s="21">
        <v>6</v>
      </c>
      <c r="AF37" s="84">
        <v>13483913.220000001</v>
      </c>
    </row>
    <row r="38" spans="1:32" x14ac:dyDescent="0.25">
      <c r="A38" s="18"/>
      <c r="B38" s="22">
        <v>14791</v>
      </c>
      <c r="C38" s="22">
        <v>19350</v>
      </c>
      <c r="D38" s="85">
        <v>4987968705.29</v>
      </c>
      <c r="E38" s="85">
        <v>75.73</v>
      </c>
      <c r="F38" s="85">
        <v>50.83</v>
      </c>
      <c r="G38" s="85">
        <v>134</v>
      </c>
      <c r="H38" s="85">
        <v>57.96875</v>
      </c>
      <c r="I38" s="85">
        <v>1.33</v>
      </c>
      <c r="J38" s="86">
        <v>1.8</v>
      </c>
      <c r="K38" s="22">
        <v>3899</v>
      </c>
      <c r="L38" s="85">
        <v>269295137.25999999</v>
      </c>
      <c r="M38" s="22">
        <v>2353</v>
      </c>
      <c r="N38" s="85">
        <v>594343875.77999997</v>
      </c>
      <c r="O38" s="22">
        <v>2139</v>
      </c>
      <c r="P38" s="85">
        <v>696986065.19000006</v>
      </c>
      <c r="Q38" s="22">
        <v>2147</v>
      </c>
      <c r="R38" s="85">
        <v>1001698127.16</v>
      </c>
      <c r="S38" s="22">
        <v>1876</v>
      </c>
      <c r="T38" s="85">
        <v>969316311.5</v>
      </c>
      <c r="U38" s="22">
        <v>1282</v>
      </c>
      <c r="V38" s="85">
        <v>716239716.12</v>
      </c>
      <c r="W38" s="22">
        <v>598</v>
      </c>
      <c r="X38" s="85">
        <v>369178494.98000002</v>
      </c>
      <c r="Y38" s="22">
        <v>167</v>
      </c>
      <c r="Z38" s="85">
        <v>79512681.329999998</v>
      </c>
      <c r="AA38" s="22">
        <v>67</v>
      </c>
      <c r="AB38" s="85">
        <v>38854855.060000002</v>
      </c>
      <c r="AC38" s="22">
        <v>42</v>
      </c>
      <c r="AD38" s="85">
        <v>52661836.899999999</v>
      </c>
      <c r="AE38" s="22">
        <v>221</v>
      </c>
      <c r="AF38" s="86">
        <v>199881604.00999999</v>
      </c>
    </row>
    <row r="39" spans="1:32" x14ac:dyDescent="0.25">
      <c r="A39" s="1"/>
      <c r="B39" s="13"/>
      <c r="C39" s="13"/>
      <c r="D39" s="13"/>
    </row>
    <row r="40" spans="1:32" x14ac:dyDescent="0.25">
      <c r="A40" s="3"/>
      <c r="B40" s="13"/>
      <c r="C40" s="13"/>
      <c r="D40" s="14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Silvia Martinez de Pinillos Hijosa</cp:lastModifiedBy>
  <dcterms:created xsi:type="dcterms:W3CDTF">2014-07-07T08:25:03Z</dcterms:created>
  <dcterms:modified xsi:type="dcterms:W3CDTF">2022-07-12T09:11:08Z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