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2\"/>
    </mc:Choice>
  </mc:AlternateContent>
  <xr:revisionPtr revIDLastSave="0" documentId="13_ncr:1_{4650D114-F924-416C-8501-94770AC7C551}" xr6:coauthVersionLast="47" xr6:coauthVersionMax="47" xr10:uidLastSave="{00000000-0000-0000-0000-000000000000}"/>
  <bookViews>
    <workbookView xWindow="-120" yWindow="-120" windowWidth="19440" windowHeight="15000" firstSheet="19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<sst xmlns="http://schemas.openxmlformats.org/spreadsheetml/2006/main" count="1254" uniqueCount="176">
  <si>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</si>
  <si>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</si>
  <si>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</si>
  <si>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</si>
  <si>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</si>
  <si>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</si>
  <si>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</si>
  <si>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</si>
  <si>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</si>
  <si>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</si>
  <si>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</si>
  <si>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</si>
  <si>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</si>
  <si>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</si>
  <si>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</si>
  <si>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</si>
  <si>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</si>
  <si>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</si>
  <si>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</si>
  <si>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</si>
  <si>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</si>
  <si>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</si>
  <si>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</si>
  <si>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</si>
  <si>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</si>
  <si>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</si>
  <si>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</si>
  <si>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</si>
  <si>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</si>
  <si>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</si>
  <si>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</si>
  <si>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</si>
  <si>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</si>
  <si>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</si>
  <si>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</si>
  <si>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</si>
  <si>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</si>
  <si>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</si>
  <si>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</si>
  <si>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</si>
  <si>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</si>
  <si>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</si>
  <si>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</si>
  <si>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</si>
  <si>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</si>
  <si>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</si>
  <si>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</si>
  <si>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</si>
  <si>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</si>
  <si>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</si>
  <si>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</si>
  <si>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</si>
  <si>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</si>
  <si>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</si>
  <si>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</si>
  <si>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</si>
  <si>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</si>
  <si>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</si>
  <si>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</si>
  <si>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</si>
  <si>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</si>
  <si>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</si>
  <si>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</si>
  <si>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</si>
  <si>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</si>
  <si>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</si>
  <si>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</si>
  <si>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</si>
  <si>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</si>
  <si>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</si>
  <si>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</si>
  <si>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</si>
  <si>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</si>
  <si>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</si>
  <si>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</si>
  <si>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</si>
  <si>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</si>
  <si>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</si>
  <si>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</si>
  <si>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</si>
  <si>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</si>
  <si>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</si>
  <si>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</si>
  <si>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</si>
  <si>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</si>
  <si>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</si>
  <si>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</si>
  <si>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</si>
  <si>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</si>
  <si>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</si>
  <si>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</si>
  <si>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</si>
  <si>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</si>
  <si>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</si>
  <si>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</si>
  <si>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</si>
  <si>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</si>
  <si>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</si>
  <si>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</si>
  <si>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</si>
  <si>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</si>
  <si>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</si>
  <si>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</si>
  <si>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</si>
  <si>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</si>
  <si>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</si>
  <si>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</si>
  <si>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</si>
  <si>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</si>
  <si>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</si>
  <si>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</si>
  <si>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</si>
  <si>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</si>
  <si>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</si>
  <si>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</si>
  <si>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</si>
  <si>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</si>
  <si>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</si>
  <si>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</si>
  <si>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</si>
  <si>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</si>
  <si>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</si>
  <si>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</si>
  <si>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</si>
  <si>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</si>
  <si>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</si>
  <si>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</si>
  <si>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</si>
  <si>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</si>
  <si>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</si>
  <si>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</si>
  <si>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</si>
  <si>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</si>
  <si>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</si>
  <si>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</si>
  <si>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</si>
  <si>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</si>
  <si>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</si>
  <si>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</si>
  <si>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</si>
  <si>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</si>
  <si>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</si>
  <si>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</si>
  <si>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</si>
  <si>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</si>
  <si>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</si>
  <si>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</si>
  <si>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</si>
  <si>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</si>
  <si>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</si>
  <si>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</si>
  <si>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</si>
  <si>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</si>
  <si>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</si>
  <si>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</si>
  <si>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</si>
  <si>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</si>
  <si>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</si>
  <si>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</si>
  <si>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</si>
  <si>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</si>
  <si>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</si>
  <si>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</si>
  <si>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</si>
  <si>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</si>
  <si>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</si>
  <si>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</si>
  <si>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</si>
  <si>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</si>
  <si>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</si>
  <si>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</si>
  <si>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</si>
  <si>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Hotel</t>
  </si>
  <si>
    <t>School</t>
  </si>
  <si>
    <t>Petrol station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</si>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</sst>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6"/>
      <color rgb="FFFFFFFF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70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9" fillId="40" borderId="13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38" fillId="39" borderId="14" xfId="0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0" fontId="40" fillId="0" borderId="0" xfId="0" applyFont="1"/>
    <xf numFmtId="40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6350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17</xdr:row>
      <xdr:rowOff>6350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18</xdr:row>
      <xdr:rowOff>6350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6350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17</xdr:row>
      <xdr:rowOff>6350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18</xdr:row>
      <xdr:rowOff>6350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133350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37F14E2-98CD-448A-9306-47C3D4CF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133350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D9C9C9-CEF4-4E36-B398-33DB44F4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133350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A1F13A0C-73D0-4FB6-A2C1-0EF0850C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133350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570CBCF1-1D6F-4259-B695-6916ACFF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6E51C242-CD08-416A-A514-833FE175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DF6DE51-E085-48DC-87FB-862A03CC4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D95B0792-CA92-4857-8434-5AFF6E4C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0975B94-0B1B-4C97-AD20-66CC2CB1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4F38706-4D4B-4F9F-8BF9-47DF59CA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24FF2D-2E63-4F1D-8EDA-C131A167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08E0663-A024-451A-9862-9C985488E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88CA2511-3855-4BFF-A942-2407AE2B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9C5C473-1A66-4D59-8728-49E31D78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39F98859-47A2-402B-BD5B-3678F237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BEFD59EF-DC6A-43C5-8364-E726DEFB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579383EF-DCAA-426A-A676-3AC50579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F0EB3183-701C-4AE0-859B-059B3F236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8EFFE80-20C6-44A5-B61A-49435B9F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6C68F337-EA9A-4EC0-84C9-713394F32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42C40D4E-F9C5-44AA-8849-74276B6C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EBBEDF0A-0F51-42CD-9B84-84132E6A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5855FE6E-CF93-45F5-92D9-560E798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7E5EC342-9A2A-46BF-AFC7-1CBF2243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CB5687AF-3888-43D3-A8EA-AB280AE3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DF33CE88-67C5-4FF1-B384-6C3E01D1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2767581F-103B-4ACF-883F-61FB15EE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912A451D-2001-47A5-8154-0B44EE4C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6094984F-7006-47E5-AD3C-3642556BA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519CAE06-018A-4CB0-8612-E342E5D7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B2E32E9A-79C3-431C-8A5E-8B846AEF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DBA67594-FCB0-45D8-8949-5F5FC9C0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8D45F20-3693-44DB-8227-68FE88C8C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93EA1F9-0980-40AA-B3A4-9839942B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7FB1926-3E7F-4EE7-ADF5-9C9D1205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42BFEC2-A149-43F8-8BB1-A04F2BA5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FEEF8496-9425-4D60-B535-230128EF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7E7AA0C-CF90-4ADD-B51F-AD2F6A8B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A27276B7-48E2-48C2-AC1B-9B66DACB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ECDD98C7-799E-439F-A489-93A9E96D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13E7DBC6-2DAF-4B4C-AEB4-9DCBA9E8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E40E218A-1CFE-4A2F-9F1E-1F3845A9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F30E7D2F-729B-45FF-A572-EF33B1A4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F66C7F6-F78D-4BCC-80A2-5AEA70B3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4299BC33-6396-4D12-BFEA-AEB46DED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E254E546-3901-4004-B37C-7F7F7B43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262139-608B-462A-A94A-8906F718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D782C597-081A-4B54-B257-F3F9D7E1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BA0D3A86-F0CB-4250-80E0-EFCA1194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8E9167B-B9D9-4C71-A4FE-038420F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88A8ABBC-F964-4539-B597-028A9DCB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80B33420-9F23-453B-A26C-467BDBAA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484E634A-6E82-4AF2-91CE-7096CE68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A6BAD588-2906-4EE6-912C-30A7910F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34AD2252-C6F9-4F2F-AC03-E81C0113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14F9E3FD-407A-4422-80BF-0AC8B896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28DBBF9A-85A1-4F5B-9F2C-A998FB68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ADD8FA1F-1A89-4FF0-9446-57E1CEB9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2AC8D18E-06AE-4A81-9F4B-23EA5708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E642CD8-C2D3-41AC-BA56-73CCD2C95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6267873-91BD-482D-94E5-97720D5A6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32500129-F681-43D7-BD26-37DB41CE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D0DE1649-BAC7-4550-A747-E9652B83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D8FE6191-52A7-4D3A-98F2-8C19CFAF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30E11D85-6273-4B4B-A2A0-CAB7C11B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5E2D5BCF-F5C0-43B3-8A5F-9EB3B780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D649117-0E8D-47AD-ADF5-2FED4EAA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32DB0734-D989-4D6E-8BE9-018F1FE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DD0A43B-9CFD-4BC5-A496-A58E85DF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E1B3F0-FA42-488C-88CD-DBE93412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861F6B51-C96D-49CA-9996-D2CA874A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89A934D6-ABC9-41C1-9AD8-A099D5FA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AEA8B33E-9751-41A0-9A44-08777FA6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C1D7CB0-E23C-4811-A881-4669879AD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88972F74-EC64-446A-B427-1015BA27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3D865972-2DD9-4E08-963A-766666A3E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99F63A5E-0958-41F9-BA16-03DD446E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B17D1296-F6D0-44EC-8554-E1DE5218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484BD20-E9C0-4DDE-8E6E-FBBC7F3A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838D0306-E196-4953-B1C2-AC668734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F3847C8-96DB-459C-A140-9BED640D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8B80D62-7EE1-433A-B466-86A6F06B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61DAE0-8470-426A-A648-C70C93808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840755-F5DF-4810-95C7-1C1B96FCE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EFB402B-724C-4F1E-909C-AFEC6A03A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2CAB8D2-369F-468E-A6A5-BDE9FF76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11400"/>
          <a:ext cx="142875" cy="13335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7D9C5A69-8A17-44D8-91BA-15CD417D7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15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3889A22-E441-43A5-A5F6-7A62FB97A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34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79FF8615-108A-4A86-A155-3A4C77D8E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3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20A83935-A3D5-4C63-84F9-3A541F814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73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116815F-16C1-4719-AE9E-4E6A5680C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92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04775" cy="104775"/>
    <xdr:pic>
      <xdr:nvPicPr>
        <xdr:cNvPr id="7" name="image2.png" descr="image2.png">
          <a:extLst>
            <a:ext uri="{FF2B5EF4-FFF2-40B4-BE49-F238E27FC236}">
              <a16:creationId xmlns:a16="http://schemas.microsoft.com/office/drawing/2014/main" id="{BFF4FCE7-2E25-4B7B-BF5A-B71EEEFE9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2111375"/>
          <a:ext cx="104775" cy="1047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A48154-D9EF-40F6-A917-1308B2F8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4593D4D-FEE7-48D9-8D14-07D79093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1380231-2D15-4152-AD98-90D11D61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7FADC94-5800-4F7C-BEF5-948F2B88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F10DA7A0-37B0-4224-B4C8-190906534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8A29EAAF-0B5A-4440-B23F-EC2073164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CAB1EB7-4DA4-4838-85A8-C6C6B4D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B00D6D2F-4CB4-4546-B91C-F7C15F6D8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91A73AC0-C5B2-47D3-8A01-7DB6B95C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AC40C3DF-67B4-4B79-B119-27350E0D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E1E83D41-13E6-490C-927D-91E2A23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800EB616-3A47-4269-985D-78AB4772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1E0B63B-8D9D-4692-8491-BD37728F8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AE16F3D5-8EA1-4BDD-A5E3-C4D62364F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64A0F03-9F5E-44EA-BFBE-F1A909DA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CCF29C3-05FF-43E5-860B-879D01D4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3CD188F3-82D4-4D89-A3E1-3B9DE0EF5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F9BEAE46-8F88-440C-996F-D7C65989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2B39EE40-6C88-4195-B929-20D7FEB2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9D0E41FC-5B63-412B-B83C-30E6FCC8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22F7D-44BE-42A0-AE9F-48438677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E7F15-7772-4C4A-AE07-3739F4C9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098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344532-C099-402F-9698-50DEDAAD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336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106838-B910-45FB-83BF-FC751B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574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BD87AB-0F6E-4B6B-92EE-C249E84E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7813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13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B81738-F1C2-4F3C-81B6-C497E51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9051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123825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C2C2A5-9848-46B0-A944-2E5B62A1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0289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1E3E37-C60C-470E-A255-C7001C7F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1527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7EC7B9E-F898-4A63-862A-20D1BE6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766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30771F4-3C6C-4DB2-B297-92633A29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004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18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33F458-4707-430C-8407-CB8161BC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5242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19</xdr:row>
      <xdr:rowOff>123825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02E16A-ACF8-42A0-BF96-88FB7F02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6480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20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25238E7-7538-4AF9-97D6-CB7938E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7719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21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DD18F8-E8B4-4E9A-BD66-7377013E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57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22</xdr:row>
      <xdr:rowOff>123825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E8F090E-DA47-4772-A5FF-8A313BB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0195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23</xdr:row>
      <xdr:rowOff>123825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1BBF4FA-FBD2-42AF-8C1F-8232CEA8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1433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24</xdr:row>
      <xdr:rowOff>123825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A06F650-F414-439F-825C-1306CAC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672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25</xdr:row>
      <xdr:rowOff>123825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9DD8599-0BB5-42C0-A203-28B4039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3910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26</xdr:row>
      <xdr:rowOff>123825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EBEE390-7EFE-4D3B-B627-A9A851D0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5148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27</xdr:row>
      <xdr:rowOff>123825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D247EBA-2E63-4B17-844C-1C573696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6386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28</xdr:row>
      <xdr:rowOff>123825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0BECAC5-579F-4993-BA41-DB462F3B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7625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29</xdr:row>
      <xdr:rowOff>123825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930F3AA-E5F1-4C18-97AF-B49A9FD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8863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146050</xdr:colOff>
      <xdr:row>30</xdr:row>
      <xdr:rowOff>123825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61F28CB-3394-4BF2-AC65-43924032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0101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146050</xdr:colOff>
      <xdr:row>31</xdr:row>
      <xdr:rowOff>123825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483103E-17A2-4B8F-BBAA-EE08DA4D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339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146050</xdr:colOff>
      <xdr:row>32</xdr:row>
      <xdr:rowOff>123825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B829EE-9AFC-46B6-AB93-7F5CB86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2578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525D3031-29C1-4044-A078-8F024C7E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5DC5D36-1B2C-422A-9453-8BF73F55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79863ECB-D2AB-44E0-B52E-4D47CA8C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BC039036-7388-41A7-9CB0-7426BC81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1E11ABA3-271A-4210-9BDC-2BBF6D37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B23B32ED-7BDF-4DE5-9650-EE25C319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66C24236-890B-4A87-B67B-71EECC36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2F918FA2-F512-4B56-8CD8-E504E5ABE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DC0DB14-0292-4FBD-AABB-88305015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3CD7ACC6-A4C1-488F-86C4-5288B74D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22797965-0FD0-465E-AA83-CFF6A9C85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BB7540FE-AFE9-4CBE-AA65-275FE1B3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A5A6012-96F5-436E-9BAD-8AE2DC2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8E5D9CDC-0F55-42E5-A7A9-6464609D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87AF107D-D362-4923-97CD-E5CB5C97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BA025EE9-569A-4915-88D9-F0BDE519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85F67A03-787C-4CA0-9839-62471C7D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1A1B5A90-218B-4509-A579-B16C7F32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B3954100-C6F3-445F-AAB3-3F2BB3A2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730778B-9109-4E86-8B39-D8B57D9B9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68D249E3-8959-435D-9CF0-785AF5D4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7CD56463-8C87-436F-B989-B26FC860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D7D1B1F-9229-4FEA-BE21-9B2F34D9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7AC6D3A-2393-44C8-8878-9C673672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FB90822E-11B0-4C49-BEFC-32EC9512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94CFAEEF-7135-4525-998E-A92F18BC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262A790-0BF5-4FA6-889C-02DB331F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C5DDAAEB-8C10-46D0-A123-A902D758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E1247C3E-6329-424B-AE82-D8E43B7A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1337430-6D05-45B5-B870-5004CF9C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1899FBAD-2C04-417B-AFF2-9277AA3F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7FAA26C5-791D-4C40-BFB9-DB3DFAD8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626E4C3-AC1B-4091-9CA9-5FA4CC39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B4B7385A-68E5-472A-8FB0-2B1D75A1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54DAA122-F4E7-4C51-9CF0-98A2FFDC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7C47CB6C-1F57-4D58-8926-F50BDEA5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EECC96B3-6437-41A1-B8CA-3D3BA9F6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6EDC660-B984-4755-BD0E-52D85C8A7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6C44C2BE-3A4A-4CCB-9434-44200631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F4BAA892-0433-4090-9690-C653F7B2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5AE7D6D8-6C05-44CB-900D-33613EBB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CE5DBB8-FA87-4B99-8CB9-E7448282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A04A07EC-E200-4AAA-8E0C-5D2575560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D14B0426-53FB-44D7-92B8-9886A8C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6E90DB69-1F73-4564-87D2-FEB49711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7EDBF6EE-BB55-4198-A7FA-BFD1F1A5A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778D15FC-DD78-4540-BBAA-1033BAC7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E350EA8C-CD1B-49FB-B833-AA58261D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D9CE5C7C-9521-4686-B614-BAC4103E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282DBAD7-2CBE-49C2-854F-86F40942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A22716F2-3309-4CEF-9561-15CDB08A5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F5958120-CEA4-4C1F-BF49-8F38BE442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26E742FD-ED33-4667-A23E-0BA766014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963C830-9C51-44A9-A25D-DAAC4112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69349B4F-4298-4CAD-BEA1-417CEDA0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DF74C06E-F10C-46EE-8DD6-89FF055B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306CB79B-02C2-4C86-9981-524035F5C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F75B631-44B3-47BB-953D-A59D90A1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10547F3-CABA-4C13-AE92-E75EC753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D78CBFD4-E855-4B73-8F62-1EF63938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D43A98-CBEE-4E8F-8B75-42C573735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C728227A-BD1F-437D-9DB8-C264723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7C4CD1F-1C25-44C9-918D-A4F33A94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759B7D60-7F13-4162-BC39-FFF57C65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E496071A-9B8D-4B24-AE3C-BDCCA0BD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C7807216-DD47-42C0-8100-15FE72AD0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7FFB16C6-F250-42E4-A8DB-D2F032CF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DFE4585-46C6-4345-8261-798EA350D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D2B4B875-8DAD-4AF2-A0C0-5E3507658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7E4BBA7-EF10-4B20-86B9-A4C2505D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3D6C2E6D-BEF3-4F39-9A39-35CEF621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910F9F55-9BBE-4FBF-843D-77204A26F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15DABB70-C36F-450C-85BF-B7769534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49C3BAFD-BE7A-4423-BAA6-3E4BF083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721FA6A0-F987-4D4D-BAA6-4F861E28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3BC9E4E-0B2C-4DF6-ADE7-E2D127F3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38D7607A-C55E-4268-8752-40D58CB2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73B3F7C1-CAE0-43B6-BDD1-3F9507AE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B7A8D1FD-C828-4D8B-9CC5-110663569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E53062E2-C880-4BB6-ADAA-B2259EAA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B1E1D66C-E8CD-40EE-8E52-A28FF556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F7D77FC-7E75-4D4B-BF8E-E7614639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9616E157-6BA1-46D9-8BDE-BE503994E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FE407C05-E236-4CC8-B195-352AE25D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D7F0D70-733C-4208-A058-D7A2A0510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EF1D187C-15AF-4AF4-91C7-129E8823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1816104B-4D5A-4093-8E2F-7A3D2146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B430CF6E-8AAE-4F9C-A936-E7C0C6EA6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1285BA71-92E6-4CF7-9C98-5F778FCF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9BCA6845-E50A-4DF8-8478-DC4E4860E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29D6A21-6C7D-4BD1-A6FA-C260095E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F4F5C9B-9AB2-4A42-A5BE-18306E45F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11B87B3E-5C7B-4A0B-AA74-BBEDF0A9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3EE603C2-5BFF-43D0-B58D-2A072756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D69F7D0-CA32-442A-B673-0B901FE9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25BEDB5C-0646-47B7-8555-88BFC3651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F0DA82BC-F153-4608-B171-8C2DC2E0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DC4BB97A-8097-46A1-8F64-2229B55A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BECBD57E-765F-419A-B4AB-F0CE92D6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8C935DA2-514C-4D5B-9B9F-2C8625BD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93E0E5B5-3DB3-4192-B8F1-CF8E14941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31C8659-89FB-4002-AB6E-E14F901BB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2659C557-7A76-4D91-9B5D-8D75CCE1C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831C3F68-6203-4328-80AA-999A6AB54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12F07A1-1A2A-45A8-B406-B76F7923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52A17A7E-7E26-410F-AEB6-0F009BD6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457B317F-207C-4F80-8F03-31CBF608E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70F8EDB8-CD49-4A7D-8A9D-A772FDE51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A762296E-C656-4267-B74E-1E189864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9DA91600-9855-4537-AC57-390453ED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713AD584-6360-4990-9806-4350C8E48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8E5343DE-95A2-4CB3-8B8D-5B518DD8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35B7DDE9-26C0-45CE-B024-8028BF2C7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69AF9A5E-7B22-4D6F-BAC4-25CAC4F1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88DA760C-2517-4A7B-ABCA-1385CAED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ABEB7DA4-F249-480B-B86F-B906DAF3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3A5CDEC-A8E7-4282-84BF-6C6D614F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769D1EE2-3E85-4B6E-8783-DFABA6FE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BDC6B93F-5F50-4EDA-8611-043E85D5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B9EA9EF-12CE-4897-B5F6-FBED6A0A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586AF50D-059B-4E4E-A627-1C1BBAA6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C4B86B2-75AE-4100-AFEE-BBDEF2A8E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48A758BA-687D-45AF-972E-6E6B9D79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1A21A40C-CFC9-4990-8C28-B1E2E824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A688EF3-67F7-4BD7-AB35-3D1AFA5F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CA6C684-070D-4ABB-9DC9-4454C5AE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19864D8-FE3C-4005-9D26-9EAAC8CC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6B38612-71E6-4D91-83A7-1C511432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3616893-6656-4A91-B3CE-9B1F4EFF6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3845CD9A-6D40-4580-8473-ABD74C25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F5405F-3CFA-4DCB-A6E3-287660EE0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8EC06983-36E4-4211-9DA7-B7961E54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64EC03C-C1F2-4DB4-B223-50DDCD80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9A6F2A7B-DEA1-4109-AAF3-5C8A6772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3649294-F9A4-4F0A-8514-6C7F1CBC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7FE82AD-B1D5-416A-8685-3D764B19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7C987793-CAE4-4D51-AAD0-FDA54F3C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B16C3F1-20C5-4E0C-9060-E4C53921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9702E07-CEE5-43DF-B3AF-4A1CDFE9B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11EBA28-AA69-4D21-837E-54EBF297F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B8BFC155-B198-495E-AD3E-AB3818D0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22A423D-82CC-43CD-AD04-81AAF260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DAEE251A-0B91-4AB9-A993-EAABBDFB9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76EC871C-3205-4C67-A273-37F567B8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BF1E6D4-C418-4AE5-8308-69768BEC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7D34A1B3-1E64-4A36-BB6B-220F1A4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E115175-519F-4D05-814D-553B3D59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D96C03-434C-4C88-8A8C-D768872C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8765EBE-7B84-47C7-BA0A-3D25C26A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A5C9E1A-E71B-4DE7-A5D8-E3DEBFC5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A58F166B-05D3-4B48-81FC-0F0631F3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0A4200-E707-4873-84B3-C466B6445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EA412E59-01DD-4A40-8560-D5EE8D5C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6BEA82B2-321D-4623-81E4-BAABD138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B213EB10-21C2-40C8-ADA9-F005ECDDB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AB5963F-91D0-4CAE-B1BF-CA756602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0D44670-F1A3-41AB-9113-8A3989F2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C1249F0-8F50-49E9-9B28-565D356B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7937D05-8D7F-44FB-8E7F-297E5100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E042365-32BB-4DCD-A978-2895464D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DFCC797C-7DC3-48A8-8DDB-7E840C80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A6E086C-9352-4DC8-8998-4955C8ED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9413361C-E043-4AB2-A633-4F3212524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A8111609-85CC-47E2-B99C-DA8D69745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83CD2DE5-9991-42DC-B385-F8561ECE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D3E4BAC-80E5-4E60-8C44-2847E16A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46C2D94-19E7-49DB-B072-D0F5E167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2A272F28-88CD-4FB2-8798-6FEBB37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70B8D3E7-3199-4B0D-A503-D9911FF2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A4E283A4-EE44-44F5-99D7-336A033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EE28FED-8C18-48AF-A0E4-E42229B39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FEECF2F-9FDC-452D-A4BD-04F71FC8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7F8E380E-6BCE-44C5-AB3A-F0FFF9FC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0259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workbookViewId="0">
      <selection activeCell="A3" sqref="A3"/>
    </sheetView>
  </sheetViews>
  <sheetFormatPr defaultColWidth="11.42578125" defaultRowHeight="15" x14ac:dyDescent="0.25"/>
  <cols>
    <col min="1" max="1" width="18.5703125" style="7" customWidth="1"/>
    <col min="2" max="2" width="20.7109375" style="4" bestFit="1" customWidth="1"/>
    <col min="3" max="3" width="24.5703125" style="4" bestFit="1" customWidth="1"/>
    <col min="4" max="4" width="16" style="4" bestFit="1" customWidth="1"/>
    <col min="5" max="5" width="30" style="4" customWidth="1"/>
    <col min="6" max="6" width="25.7109375" style="4" customWidth="1"/>
    <col min="7" max="7" width="17.140625" style="4" customWidth="1"/>
    <col min="8" max="8" width="21.42578125" style="4" customWidth="1"/>
  </cols>
  <sheetData>
    <row r="1" spans="1:11" x14ac:dyDescent="0.25">
      <c r="A1" s="15" t="s">
        <v>80</v>
      </c>
    </row>
    <row r="2" spans="1:11" x14ac:dyDescent="0.25">
      <c r="A2" s="16" t="s">
        <v>175</v>
      </c>
    </row>
    <row r="3" spans="1:11" x14ac:dyDescent="0.25">
      <c r="A3" s="15" t="s">
        <v>81</v>
      </c>
    </row>
    <row r="4" spans="1:11" x14ac:dyDescent="0.25">
      <c r="A4" s="9"/>
    </row>
    <row r="5" spans="1:11" ht="15" customHeight="1" x14ac:dyDescent="0.25">
      <c r="A5" s="67" t="s">
        <v>171</v>
      </c>
      <c r="B5" s="67"/>
      <c r="C5" s="40" t="s">
        <v>135</v>
      </c>
      <c r="D5" s="40" t="s">
        <v>137</v>
      </c>
      <c r="E5" s="67" t="s">
        <v>82</v>
      </c>
      <c r="F5" s="40" t="s">
        <v>133</v>
      </c>
      <c r="G5" s="67" t="s">
        <v>0</v>
      </c>
      <c r="H5" s="40" t="s">
        <v>134</v>
      </c>
      <c r="I5" s="40" t="s">
        <v>143</v>
      </c>
      <c r="J5" s="40" t="s">
        <v>144</v>
      </c>
      <c r="K5" s="43" t="s">
        <v>146</v>
      </c>
    </row>
    <row r="6" spans="1:11" ht="30" x14ac:dyDescent="0.25">
      <c r="A6" s="68"/>
      <c r="B6" s="68"/>
      <c r="C6" s="41" t="s">
        <v>136</v>
      </c>
      <c r="D6" s="41" t="s">
        <v>138</v>
      </c>
      <c r="E6" s="68"/>
      <c r="F6" s="41" t="s">
        <v>139</v>
      </c>
      <c r="G6" s="68"/>
      <c r="H6" s="41" t="s">
        <v>142</v>
      </c>
      <c r="I6" s="41" t="s">
        <v>141</v>
      </c>
      <c r="J6" s="41" t="s">
        <v>145</v>
      </c>
      <c r="K6" s="44" t="s">
        <v>147</v>
      </c>
    </row>
    <row r="7" spans="1:11" x14ac:dyDescent="0.25">
      <c r="A7" s="69"/>
      <c r="B7" s="69"/>
      <c r="C7" s="42"/>
      <c r="D7" s="42"/>
      <c r="E7" s="69"/>
      <c r="F7" s="42" t="s">
        <v>140</v>
      </c>
      <c r="G7" s="69"/>
      <c r="H7" s="42" t="s">
        <v>141</v>
      </c>
      <c r="I7" s="42"/>
      <c r="J7" s="42"/>
      <c r="K7" s="45"/>
    </row>
    <row r="8" spans="1:11" s="54" customFormat="1" ht="11.25" x14ac:dyDescent="0.2">
      <c r="A8" s="52" t="s">
        <v>118</v>
      </c>
      <c r="B8" s="52"/>
      <c r="C8" s="63">
        <v>34855</v>
      </c>
      <c r="D8" s="65">
        <v>56734</v>
      </c>
      <c r="E8" s="65">
        <v>744581442.38</v>
      </c>
      <c r="F8" s="65">
        <v>36.54</v>
      </c>
      <c r="G8" s="65">
        <v>6.64</v>
      </c>
      <c r="H8" s="65">
        <v>84</v>
      </c>
      <c r="I8" s="65">
        <v>139</v>
      </c>
      <c r="J8" s="65">
        <v>1.01</v>
      </c>
      <c r="K8" s="65">
        <v>0.91</v>
      </c>
    </row>
    <row r="9" spans="1:11" s="54" customFormat="1" ht="11.25" x14ac:dyDescent="0.2">
      <c r="A9" s="52" t="s">
        <v>119</v>
      </c>
      <c r="B9" s="52"/>
      <c r="C9" s="63">
        <v>30023</v>
      </c>
      <c r="D9" s="65">
        <v>48460</v>
      </c>
      <c r="E9" s="65">
        <v>1978008038.98</v>
      </c>
      <c r="F9" s="65">
        <v>49.11</v>
      </c>
      <c r="G9" s="65">
        <v>15.97</v>
      </c>
      <c r="H9" s="65">
        <v>121</v>
      </c>
      <c r="I9" s="65">
        <v>133</v>
      </c>
      <c r="J9" s="65">
        <v>0.97</v>
      </c>
      <c r="K9" s="65">
        <v>0.85</v>
      </c>
    </row>
    <row r="10" spans="1:11" s="54" customFormat="1" ht="11.25" x14ac:dyDescent="0.2">
      <c r="A10" s="52" t="s">
        <v>120</v>
      </c>
      <c r="B10" s="52"/>
      <c r="C10" s="63">
        <v>31371</v>
      </c>
      <c r="D10" s="65">
        <v>50308</v>
      </c>
      <c r="E10" s="65">
        <v>3109436079.8000002</v>
      </c>
      <c r="F10" s="65">
        <v>59.29</v>
      </c>
      <c r="G10" s="65">
        <v>25.82</v>
      </c>
      <c r="H10" s="65">
        <v>156</v>
      </c>
      <c r="I10" s="65">
        <v>123</v>
      </c>
      <c r="J10" s="65">
        <v>0.97</v>
      </c>
      <c r="K10" s="65">
        <v>0.87</v>
      </c>
    </row>
    <row r="11" spans="1:11" s="54" customFormat="1" ht="11.25" x14ac:dyDescent="0.2">
      <c r="A11" s="52" t="s">
        <v>121</v>
      </c>
      <c r="B11" s="52"/>
      <c r="C11" s="63">
        <v>32399</v>
      </c>
      <c r="D11" s="65">
        <v>51144</v>
      </c>
      <c r="E11" s="65">
        <v>4388529271.04</v>
      </c>
      <c r="F11" s="65">
        <v>69.56</v>
      </c>
      <c r="G11" s="65">
        <v>35.6</v>
      </c>
      <c r="H11" s="65">
        <v>182</v>
      </c>
      <c r="I11" s="65">
        <v>105</v>
      </c>
      <c r="J11" s="65">
        <v>0.93</v>
      </c>
      <c r="K11" s="65">
        <v>0.97</v>
      </c>
    </row>
    <row r="12" spans="1:11" s="54" customFormat="1" ht="11.25" x14ac:dyDescent="0.2">
      <c r="A12" s="52" t="s">
        <v>122</v>
      </c>
      <c r="B12" s="52"/>
      <c r="C12" s="63">
        <v>31109</v>
      </c>
      <c r="D12" s="65">
        <v>48559</v>
      </c>
      <c r="E12" s="65">
        <v>5016796338.6400003</v>
      </c>
      <c r="F12" s="65">
        <v>78.47</v>
      </c>
      <c r="G12" s="65">
        <v>45.6</v>
      </c>
      <c r="H12" s="65">
        <v>212</v>
      </c>
      <c r="I12" s="65">
        <v>85</v>
      </c>
      <c r="J12" s="65">
        <v>0.88</v>
      </c>
      <c r="K12" s="65">
        <v>1.02</v>
      </c>
    </row>
    <row r="13" spans="1:11" s="54" customFormat="1" ht="11.25" x14ac:dyDescent="0.2">
      <c r="A13" s="52" t="s">
        <v>123</v>
      </c>
      <c r="B13" s="52"/>
      <c r="C13" s="63">
        <v>27700</v>
      </c>
      <c r="D13" s="65">
        <v>43598</v>
      </c>
      <c r="E13" s="65">
        <v>4966834120.6700001</v>
      </c>
      <c r="F13" s="65">
        <v>85.27</v>
      </c>
      <c r="G13" s="65">
        <v>55.47</v>
      </c>
      <c r="H13" s="65">
        <v>242</v>
      </c>
      <c r="I13" s="65">
        <v>63</v>
      </c>
      <c r="J13" s="65">
        <v>0.83</v>
      </c>
      <c r="K13" s="65">
        <v>1.1000000000000001</v>
      </c>
    </row>
    <row r="14" spans="1:11" s="54" customFormat="1" ht="11.25" x14ac:dyDescent="0.2">
      <c r="A14" s="52" t="s">
        <v>124</v>
      </c>
      <c r="B14" s="52"/>
      <c r="C14" s="63">
        <v>23766</v>
      </c>
      <c r="D14" s="65">
        <v>37861</v>
      </c>
      <c r="E14" s="65">
        <v>4312033281.3500004</v>
      </c>
      <c r="F14" s="65">
        <v>90.47</v>
      </c>
      <c r="G14" s="65">
        <v>65.459999999999994</v>
      </c>
      <c r="H14" s="65">
        <v>275</v>
      </c>
      <c r="I14" s="65">
        <v>43</v>
      </c>
      <c r="J14" s="65">
        <v>0.67</v>
      </c>
      <c r="K14" s="65">
        <v>1.1399999999999999</v>
      </c>
    </row>
    <row r="15" spans="1:11" s="54" customFormat="1" ht="11.25" x14ac:dyDescent="0.2">
      <c r="A15" s="52" t="s">
        <v>125</v>
      </c>
      <c r="B15" s="55"/>
      <c r="C15" s="63">
        <v>15333</v>
      </c>
      <c r="D15" s="65">
        <v>24956</v>
      </c>
      <c r="E15" s="65">
        <v>3200000730.25</v>
      </c>
      <c r="F15" s="65">
        <v>95.57</v>
      </c>
      <c r="G15" s="65">
        <v>74.75</v>
      </c>
      <c r="H15" s="65">
        <v>308</v>
      </c>
      <c r="I15" s="65">
        <v>25</v>
      </c>
      <c r="J15" s="65">
        <v>0.37</v>
      </c>
      <c r="K15" s="65">
        <v>1.17</v>
      </c>
    </row>
    <row r="16" spans="1:11" s="54" customFormat="1" ht="11.25" x14ac:dyDescent="0.2">
      <c r="A16" s="52" t="s">
        <v>126</v>
      </c>
      <c r="B16" s="55"/>
      <c r="C16" s="63">
        <v>1609</v>
      </c>
      <c r="D16" s="65">
        <v>2676</v>
      </c>
      <c r="E16" s="65">
        <v>446966290.01999998</v>
      </c>
      <c r="F16" s="65">
        <v>92.96</v>
      </c>
      <c r="G16" s="65">
        <v>84.33</v>
      </c>
      <c r="H16" s="65">
        <v>299</v>
      </c>
      <c r="I16" s="65">
        <v>32</v>
      </c>
      <c r="J16" s="65">
        <v>0.49</v>
      </c>
      <c r="K16" s="65">
        <v>1</v>
      </c>
    </row>
    <row r="17" spans="1:11" s="54" customFormat="1" ht="11.25" x14ac:dyDescent="0.2">
      <c r="A17" s="52" t="s">
        <v>127</v>
      </c>
      <c r="B17" s="55"/>
      <c r="C17" s="63">
        <v>448</v>
      </c>
      <c r="D17" s="65">
        <v>733</v>
      </c>
      <c r="E17" s="65">
        <v>147028493.46000001</v>
      </c>
      <c r="F17" s="65">
        <v>93.48</v>
      </c>
      <c r="G17" s="65">
        <v>94.61</v>
      </c>
      <c r="H17" s="65">
        <v>247</v>
      </c>
      <c r="I17" s="65">
        <v>36</v>
      </c>
      <c r="J17" s="65">
        <v>0.47</v>
      </c>
      <c r="K17" s="65">
        <v>0.99</v>
      </c>
    </row>
    <row r="18" spans="1:11" s="54" customFormat="1" ht="11.25" x14ac:dyDescent="0.2">
      <c r="A18" s="52" t="s">
        <v>128</v>
      </c>
      <c r="B18" s="55"/>
      <c r="C18" s="63">
        <v>683</v>
      </c>
      <c r="D18" s="65">
        <v>1029</v>
      </c>
      <c r="E18" s="65">
        <v>292847785.93000001</v>
      </c>
      <c r="F18" s="65">
        <v>82.97</v>
      </c>
      <c r="G18" s="65">
        <v>307.97000000000003</v>
      </c>
      <c r="H18" s="65">
        <v>196</v>
      </c>
      <c r="I18" s="65">
        <v>49</v>
      </c>
      <c r="J18" s="65">
        <v>0.98</v>
      </c>
      <c r="K18" s="65">
        <v>1.46</v>
      </c>
    </row>
    <row r="19" spans="1:11" s="54" customFormat="1" ht="11.25" x14ac:dyDescent="0.2">
      <c r="A19" s="51" t="s">
        <v>87</v>
      </c>
      <c r="B19" s="51"/>
      <c r="C19" s="58">
        <v>229296</v>
      </c>
      <c r="D19" s="58">
        <v>366058</v>
      </c>
      <c r="E19" s="58">
        <v>28603061872.52</v>
      </c>
      <c r="F19" s="58">
        <v>77.150000000000006</v>
      </c>
      <c r="G19" s="58">
        <v>50.37</v>
      </c>
      <c r="H19" s="58">
        <v>218</v>
      </c>
      <c r="I19" s="58">
        <v>79</v>
      </c>
      <c r="J19" s="62">
        <v>0.8</v>
      </c>
      <c r="K19" s="62">
        <v>1.03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52" width="11.42578125" style="27"/>
  </cols>
  <sheetData>
    <row r="1" spans="1:52" x14ac:dyDescent="0.25">
      <c r="A1" s="15" t="s">
        <v>80</v>
      </c>
    </row>
    <row r="2" spans="1:52" x14ac:dyDescent="0.25">
      <c r="A2" s="16" t="str">
        <f>+'LTV cover pool'!A2</f>
        <v>March 2022</v>
      </c>
    </row>
    <row r="3" spans="1:52" x14ac:dyDescent="0.25">
      <c r="A3" s="15" t="s">
        <v>81</v>
      </c>
    </row>
    <row r="4" spans="1:52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52" ht="42.75" customHeight="1" x14ac:dyDescent="0.25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52" s="5" customFormat="1" x14ac:dyDescent="0.25">
      <c r="A6" s="23" t="s">
        <v>58</v>
      </c>
      <c r="B6" s="60">
        <v>5271</v>
      </c>
      <c r="C6" s="60">
        <v>7997</v>
      </c>
      <c r="D6" s="60">
        <v>1156212476.1300001</v>
      </c>
      <c r="E6" s="60">
        <v>98.08</v>
      </c>
      <c r="F6" s="60">
        <v>67.540000000000006</v>
      </c>
      <c r="G6" s="60">
        <v>266</v>
      </c>
      <c r="H6" s="60">
        <v>1</v>
      </c>
      <c r="I6" s="60">
        <v>0.38</v>
      </c>
      <c r="J6" s="60">
        <v>1.37</v>
      </c>
      <c r="K6" s="60">
        <v>220</v>
      </c>
      <c r="L6" s="60">
        <v>13070193.77</v>
      </c>
      <c r="M6" s="60">
        <v>207</v>
      </c>
      <c r="N6" s="60">
        <v>19876602.93</v>
      </c>
      <c r="O6" s="60">
        <v>216</v>
      </c>
      <c r="P6" s="60">
        <v>44250213.219999999</v>
      </c>
      <c r="Q6" s="60">
        <v>381</v>
      </c>
      <c r="R6" s="60">
        <v>67016675.289999999</v>
      </c>
      <c r="S6" s="60">
        <v>660</v>
      </c>
      <c r="T6" s="60">
        <v>168149887.37</v>
      </c>
      <c r="U6" s="60">
        <v>991</v>
      </c>
      <c r="V6" s="60">
        <v>228672738.02000001</v>
      </c>
      <c r="W6" s="60">
        <v>1096</v>
      </c>
      <c r="X6" s="60">
        <v>216016633.11000001</v>
      </c>
      <c r="Y6" s="60">
        <v>1338</v>
      </c>
      <c r="Z6" s="60">
        <v>319160024.43000001</v>
      </c>
      <c r="AA6" s="60">
        <v>122</v>
      </c>
      <c r="AB6" s="60">
        <v>43966472.310000002</v>
      </c>
      <c r="AC6" s="60">
        <v>29</v>
      </c>
      <c r="AD6" s="60">
        <v>10582487.09</v>
      </c>
      <c r="AE6" s="60">
        <v>11</v>
      </c>
      <c r="AF6" s="60">
        <v>25450548.59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5" customFormat="1" x14ac:dyDescent="0.25">
      <c r="A7" s="23" t="s">
        <v>59</v>
      </c>
      <c r="B7" s="60">
        <v>5557</v>
      </c>
      <c r="C7" s="60">
        <v>8531</v>
      </c>
      <c r="D7" s="60">
        <v>1235775229.49</v>
      </c>
      <c r="E7" s="60">
        <v>96.92</v>
      </c>
      <c r="F7" s="60">
        <v>62.8</v>
      </c>
      <c r="G7" s="60">
        <v>258</v>
      </c>
      <c r="H7" s="60">
        <v>4</v>
      </c>
      <c r="I7" s="60">
        <v>0.46</v>
      </c>
      <c r="J7" s="60">
        <v>1.37</v>
      </c>
      <c r="K7" s="60">
        <v>186</v>
      </c>
      <c r="L7" s="60">
        <v>15961305.73</v>
      </c>
      <c r="M7" s="60">
        <v>218</v>
      </c>
      <c r="N7" s="60">
        <v>29260192.120000001</v>
      </c>
      <c r="O7" s="60">
        <v>256</v>
      </c>
      <c r="P7" s="60">
        <v>49523185.07</v>
      </c>
      <c r="Q7" s="60">
        <v>417</v>
      </c>
      <c r="R7" s="60">
        <v>111677171.27</v>
      </c>
      <c r="S7" s="60">
        <v>752</v>
      </c>
      <c r="T7" s="60">
        <v>188940214.94</v>
      </c>
      <c r="U7" s="60">
        <v>997</v>
      </c>
      <c r="V7" s="60">
        <v>246314183.43000001</v>
      </c>
      <c r="W7" s="60">
        <v>1160</v>
      </c>
      <c r="X7" s="60">
        <v>222530987.78</v>
      </c>
      <c r="Y7" s="60">
        <v>1387</v>
      </c>
      <c r="Z7" s="60">
        <v>297913568.80000001</v>
      </c>
      <c r="AA7" s="60">
        <v>126</v>
      </c>
      <c r="AB7" s="60">
        <v>41233022.299999997</v>
      </c>
      <c r="AC7" s="60">
        <v>38</v>
      </c>
      <c r="AD7" s="60">
        <v>11444855</v>
      </c>
      <c r="AE7" s="60">
        <v>20</v>
      </c>
      <c r="AF7" s="60">
        <v>20976543.050000001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5" customFormat="1" x14ac:dyDescent="0.25">
      <c r="A8" s="23" t="s">
        <v>27</v>
      </c>
      <c r="B8" s="60">
        <v>11431</v>
      </c>
      <c r="C8" s="60">
        <v>17615</v>
      </c>
      <c r="D8" s="60">
        <v>2271045268.5900002</v>
      </c>
      <c r="E8" s="60">
        <v>95.02</v>
      </c>
      <c r="F8" s="60">
        <v>62.2</v>
      </c>
      <c r="G8" s="60">
        <v>270</v>
      </c>
      <c r="H8" s="60">
        <v>9</v>
      </c>
      <c r="I8" s="60">
        <v>0.41</v>
      </c>
      <c r="J8" s="60">
        <v>1.4</v>
      </c>
      <c r="K8" s="60">
        <v>326</v>
      </c>
      <c r="L8" s="60">
        <v>29652779.960000001</v>
      </c>
      <c r="M8" s="60">
        <v>336</v>
      </c>
      <c r="N8" s="60">
        <v>51463230.32</v>
      </c>
      <c r="O8" s="60">
        <v>610</v>
      </c>
      <c r="P8" s="60">
        <v>100894413.7</v>
      </c>
      <c r="Q8" s="60">
        <v>989</v>
      </c>
      <c r="R8" s="60">
        <v>189425195.25999999</v>
      </c>
      <c r="S8" s="60">
        <v>1554</v>
      </c>
      <c r="T8" s="60">
        <v>315572602.58999997</v>
      </c>
      <c r="U8" s="60">
        <v>2074</v>
      </c>
      <c r="V8" s="60">
        <v>402453258.83999997</v>
      </c>
      <c r="W8" s="60">
        <v>2393</v>
      </c>
      <c r="X8" s="60">
        <v>471542395.99000001</v>
      </c>
      <c r="Y8" s="60">
        <v>2780</v>
      </c>
      <c r="Z8" s="60">
        <v>579786702.73000002</v>
      </c>
      <c r="AA8" s="60">
        <v>247</v>
      </c>
      <c r="AB8" s="60">
        <v>76518676.510000005</v>
      </c>
      <c r="AC8" s="60">
        <v>79</v>
      </c>
      <c r="AD8" s="60">
        <v>23395917.690000001</v>
      </c>
      <c r="AE8" s="60">
        <v>43</v>
      </c>
      <c r="AF8" s="60">
        <v>30340095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5" customFormat="1" x14ac:dyDescent="0.25">
      <c r="A9" s="23" t="s">
        <v>60</v>
      </c>
      <c r="B9" s="60">
        <v>9936</v>
      </c>
      <c r="C9" s="60">
        <v>15647</v>
      </c>
      <c r="D9" s="60">
        <v>2016340502.8499999</v>
      </c>
      <c r="E9" s="60">
        <v>93.52</v>
      </c>
      <c r="F9" s="60">
        <v>59.16</v>
      </c>
      <c r="G9" s="60">
        <v>269</v>
      </c>
      <c r="H9" s="60">
        <v>14</v>
      </c>
      <c r="I9" s="60">
        <v>0.51</v>
      </c>
      <c r="J9" s="60">
        <v>1.34</v>
      </c>
      <c r="K9" s="60">
        <v>300</v>
      </c>
      <c r="L9" s="60">
        <v>10615518.74</v>
      </c>
      <c r="M9" s="60">
        <v>317</v>
      </c>
      <c r="N9" s="60">
        <v>50800219.670000002</v>
      </c>
      <c r="O9" s="60">
        <v>535</v>
      </c>
      <c r="P9" s="60">
        <v>88756278.909999996</v>
      </c>
      <c r="Q9" s="60">
        <v>920</v>
      </c>
      <c r="R9" s="60">
        <v>188421496.96000001</v>
      </c>
      <c r="S9" s="60">
        <v>1338</v>
      </c>
      <c r="T9" s="60">
        <v>264966376.83000001</v>
      </c>
      <c r="U9" s="60">
        <v>1874</v>
      </c>
      <c r="V9" s="60">
        <v>388573353.48000002</v>
      </c>
      <c r="W9" s="60">
        <v>2120</v>
      </c>
      <c r="X9" s="60">
        <v>436500559.44</v>
      </c>
      <c r="Y9" s="60">
        <v>2247</v>
      </c>
      <c r="Z9" s="60">
        <v>484456591.07999998</v>
      </c>
      <c r="AA9" s="60">
        <v>183</v>
      </c>
      <c r="AB9" s="60">
        <v>60448979.399999999</v>
      </c>
      <c r="AC9" s="60">
        <v>67</v>
      </c>
      <c r="AD9" s="60">
        <v>22069071.670000002</v>
      </c>
      <c r="AE9" s="60">
        <v>35</v>
      </c>
      <c r="AF9" s="60">
        <v>20732056.670000002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5" customFormat="1" x14ac:dyDescent="0.25">
      <c r="A10" s="23" t="s">
        <v>61</v>
      </c>
      <c r="B10" s="60">
        <v>6799</v>
      </c>
      <c r="C10" s="60">
        <v>10555</v>
      </c>
      <c r="D10" s="60">
        <v>1352183208.8599999</v>
      </c>
      <c r="E10" s="60">
        <v>90.93</v>
      </c>
      <c r="F10" s="60">
        <v>58.9</v>
      </c>
      <c r="G10" s="60">
        <v>257</v>
      </c>
      <c r="H10" s="60">
        <v>20</v>
      </c>
      <c r="I10" s="60">
        <v>0.59</v>
      </c>
      <c r="J10" s="60">
        <v>1.34</v>
      </c>
      <c r="K10" s="60">
        <v>287</v>
      </c>
      <c r="L10" s="60">
        <v>7854088.4100000001</v>
      </c>
      <c r="M10" s="60">
        <v>269</v>
      </c>
      <c r="N10" s="60">
        <v>50561422.710000001</v>
      </c>
      <c r="O10" s="60">
        <v>452</v>
      </c>
      <c r="P10" s="60">
        <v>75913276.879999995</v>
      </c>
      <c r="Q10" s="60">
        <v>654</v>
      </c>
      <c r="R10" s="60">
        <v>142970371.71000001</v>
      </c>
      <c r="S10" s="60">
        <v>960</v>
      </c>
      <c r="T10" s="60">
        <v>199039994.78</v>
      </c>
      <c r="U10" s="60">
        <v>1271</v>
      </c>
      <c r="V10" s="60">
        <v>237223208.50999999</v>
      </c>
      <c r="W10" s="60">
        <v>1433</v>
      </c>
      <c r="X10" s="60">
        <v>295319111.38999999</v>
      </c>
      <c r="Y10" s="60">
        <v>1294</v>
      </c>
      <c r="Z10" s="60">
        <v>281306878.68000001</v>
      </c>
      <c r="AA10" s="60">
        <v>115</v>
      </c>
      <c r="AB10" s="60">
        <v>31993474.190000001</v>
      </c>
      <c r="AC10" s="60">
        <v>38</v>
      </c>
      <c r="AD10" s="60">
        <v>8547679.3499999996</v>
      </c>
      <c r="AE10" s="60">
        <v>26</v>
      </c>
      <c r="AF10" s="60">
        <v>21453702.25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5" customFormat="1" x14ac:dyDescent="0.25">
      <c r="A11" s="23" t="s">
        <v>62</v>
      </c>
      <c r="B11" s="60">
        <v>8853</v>
      </c>
      <c r="C11" s="60">
        <v>13732</v>
      </c>
      <c r="D11" s="60">
        <v>1586984584.8900001</v>
      </c>
      <c r="E11" s="60">
        <v>89.88</v>
      </c>
      <c r="F11" s="60">
        <v>57.09</v>
      </c>
      <c r="G11" s="60">
        <v>242</v>
      </c>
      <c r="H11" s="60">
        <v>27</v>
      </c>
      <c r="I11" s="60">
        <v>0.63</v>
      </c>
      <c r="J11" s="60">
        <v>1.34</v>
      </c>
      <c r="K11" s="60">
        <v>502</v>
      </c>
      <c r="L11" s="60">
        <v>15337256.689999999</v>
      </c>
      <c r="M11" s="60">
        <v>338</v>
      </c>
      <c r="N11" s="60">
        <v>58506329.729999997</v>
      </c>
      <c r="O11" s="60">
        <v>600</v>
      </c>
      <c r="P11" s="60">
        <v>86140120.239999995</v>
      </c>
      <c r="Q11" s="60">
        <v>908</v>
      </c>
      <c r="R11" s="60">
        <v>177010801.81</v>
      </c>
      <c r="S11" s="60">
        <v>1318</v>
      </c>
      <c r="T11" s="60">
        <v>237636235.96000001</v>
      </c>
      <c r="U11" s="60">
        <v>1642</v>
      </c>
      <c r="V11" s="60">
        <v>309735833.45999998</v>
      </c>
      <c r="W11" s="60">
        <v>1849</v>
      </c>
      <c r="X11" s="60">
        <v>341469591.45999998</v>
      </c>
      <c r="Y11" s="60">
        <v>1516</v>
      </c>
      <c r="Z11" s="60">
        <v>305421259.06999999</v>
      </c>
      <c r="AA11" s="60">
        <v>116</v>
      </c>
      <c r="AB11" s="60">
        <v>29911562.68</v>
      </c>
      <c r="AC11" s="60">
        <v>35</v>
      </c>
      <c r="AD11" s="60">
        <v>7625803.29</v>
      </c>
      <c r="AE11" s="60">
        <v>29</v>
      </c>
      <c r="AF11" s="60">
        <v>18189790.5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5" customFormat="1" x14ac:dyDescent="0.25">
      <c r="A12" s="23" t="s">
        <v>63</v>
      </c>
      <c r="B12" s="60">
        <v>8916</v>
      </c>
      <c r="C12" s="60">
        <v>13828</v>
      </c>
      <c r="D12" s="60">
        <v>1495979883.03</v>
      </c>
      <c r="E12" s="60">
        <v>87.4</v>
      </c>
      <c r="F12" s="60">
        <v>61.64</v>
      </c>
      <c r="G12" s="60">
        <v>239</v>
      </c>
      <c r="H12" s="60">
        <v>33</v>
      </c>
      <c r="I12" s="60">
        <v>0.85</v>
      </c>
      <c r="J12" s="60">
        <v>1.23</v>
      </c>
      <c r="K12" s="60">
        <v>629</v>
      </c>
      <c r="L12" s="60">
        <v>11880530.550000001</v>
      </c>
      <c r="M12" s="60">
        <v>348</v>
      </c>
      <c r="N12" s="60">
        <v>47525297.670000002</v>
      </c>
      <c r="O12" s="60">
        <v>588</v>
      </c>
      <c r="P12" s="60">
        <v>86260314.939999998</v>
      </c>
      <c r="Q12" s="60">
        <v>988</v>
      </c>
      <c r="R12" s="60">
        <v>148912393.44</v>
      </c>
      <c r="S12" s="60">
        <v>1298</v>
      </c>
      <c r="T12" s="60">
        <v>225197024.63</v>
      </c>
      <c r="U12" s="60">
        <v>1602</v>
      </c>
      <c r="V12" s="60">
        <v>320874310.48000002</v>
      </c>
      <c r="W12" s="60">
        <v>1898</v>
      </c>
      <c r="X12" s="60">
        <v>325935727.80000001</v>
      </c>
      <c r="Y12" s="60">
        <v>1423</v>
      </c>
      <c r="Z12" s="60">
        <v>277821051.17000002</v>
      </c>
      <c r="AA12" s="60">
        <v>92</v>
      </c>
      <c r="AB12" s="60">
        <v>23688215.530000001</v>
      </c>
      <c r="AC12" s="60">
        <v>25</v>
      </c>
      <c r="AD12" s="60">
        <v>7366097.5199999996</v>
      </c>
      <c r="AE12" s="60">
        <v>25</v>
      </c>
      <c r="AF12" s="60">
        <v>20518919.300000001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5" customFormat="1" x14ac:dyDescent="0.25">
      <c r="A13" s="23" t="s">
        <v>64</v>
      </c>
      <c r="B13" s="60">
        <v>7288</v>
      </c>
      <c r="C13" s="60">
        <v>11165</v>
      </c>
      <c r="D13" s="60">
        <v>1288252658.5</v>
      </c>
      <c r="E13" s="60">
        <v>86.61</v>
      </c>
      <c r="F13" s="60">
        <v>54.75</v>
      </c>
      <c r="G13" s="60">
        <v>222</v>
      </c>
      <c r="H13" s="60">
        <v>38</v>
      </c>
      <c r="I13" s="60">
        <v>0.88</v>
      </c>
      <c r="J13" s="60">
        <v>1.31</v>
      </c>
      <c r="K13" s="60">
        <v>558</v>
      </c>
      <c r="L13" s="60">
        <v>21587225.84</v>
      </c>
      <c r="M13" s="60">
        <v>364</v>
      </c>
      <c r="N13" s="60">
        <v>67638522.25</v>
      </c>
      <c r="O13" s="60">
        <v>547</v>
      </c>
      <c r="P13" s="60">
        <v>69856349.5</v>
      </c>
      <c r="Q13" s="60">
        <v>830</v>
      </c>
      <c r="R13" s="60">
        <v>142072788.47999999</v>
      </c>
      <c r="S13" s="60">
        <v>1169</v>
      </c>
      <c r="T13" s="60">
        <v>232631576.78</v>
      </c>
      <c r="U13" s="60">
        <v>1362</v>
      </c>
      <c r="V13" s="60">
        <v>253675476.22</v>
      </c>
      <c r="W13" s="60">
        <v>1438</v>
      </c>
      <c r="X13" s="60">
        <v>285028824.73000002</v>
      </c>
      <c r="Y13" s="60">
        <v>856</v>
      </c>
      <c r="Z13" s="60">
        <v>163854141.38999999</v>
      </c>
      <c r="AA13" s="60">
        <v>109</v>
      </c>
      <c r="AB13" s="60">
        <v>29335971.640000001</v>
      </c>
      <c r="AC13" s="60">
        <v>26</v>
      </c>
      <c r="AD13" s="60">
        <v>4704144.2300000004</v>
      </c>
      <c r="AE13" s="60">
        <v>29</v>
      </c>
      <c r="AF13" s="60">
        <v>17867637.440000001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5" customFormat="1" x14ac:dyDescent="0.25">
      <c r="A14" s="23" t="s">
        <v>65</v>
      </c>
      <c r="B14" s="60">
        <v>7315</v>
      </c>
      <c r="C14" s="60">
        <v>11283</v>
      </c>
      <c r="D14" s="60">
        <v>1178860120.8699999</v>
      </c>
      <c r="E14" s="60">
        <v>83.88</v>
      </c>
      <c r="F14" s="60">
        <v>56</v>
      </c>
      <c r="G14" s="60">
        <v>225</v>
      </c>
      <c r="H14" s="60">
        <v>45</v>
      </c>
      <c r="I14" s="60">
        <v>0.86</v>
      </c>
      <c r="J14" s="60">
        <v>1.23</v>
      </c>
      <c r="K14" s="60">
        <v>575</v>
      </c>
      <c r="L14" s="60">
        <v>18705745.41</v>
      </c>
      <c r="M14" s="60">
        <v>398</v>
      </c>
      <c r="N14" s="60">
        <v>34459544.710000001</v>
      </c>
      <c r="O14" s="60">
        <v>576</v>
      </c>
      <c r="P14" s="60">
        <v>81171540</v>
      </c>
      <c r="Q14" s="60">
        <v>881</v>
      </c>
      <c r="R14" s="60">
        <v>150112926.34</v>
      </c>
      <c r="S14" s="60">
        <v>1205</v>
      </c>
      <c r="T14" s="60">
        <v>199411722.71000001</v>
      </c>
      <c r="U14" s="60">
        <v>1323</v>
      </c>
      <c r="V14" s="60">
        <v>231997417.66</v>
      </c>
      <c r="W14" s="60">
        <v>1580</v>
      </c>
      <c r="X14" s="60">
        <v>269872690.60000002</v>
      </c>
      <c r="Y14" s="60">
        <v>649</v>
      </c>
      <c r="Z14" s="60">
        <v>129504976.11</v>
      </c>
      <c r="AA14" s="60">
        <v>93</v>
      </c>
      <c r="AB14" s="60">
        <v>21563420.559999999</v>
      </c>
      <c r="AC14" s="60">
        <v>10</v>
      </c>
      <c r="AD14" s="60">
        <v>22659367.960000001</v>
      </c>
      <c r="AE14" s="60">
        <v>25</v>
      </c>
      <c r="AF14" s="60">
        <v>19400768.809999999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5" customFormat="1" x14ac:dyDescent="0.25">
      <c r="A15" s="23" t="s">
        <v>66</v>
      </c>
      <c r="B15" s="60">
        <v>6437</v>
      </c>
      <c r="C15" s="60">
        <v>9951</v>
      </c>
      <c r="D15" s="60">
        <v>1010154060.89</v>
      </c>
      <c r="E15" s="60">
        <v>81.93</v>
      </c>
      <c r="F15" s="60">
        <v>51.32</v>
      </c>
      <c r="G15" s="60">
        <v>216</v>
      </c>
      <c r="H15" s="60">
        <v>50</v>
      </c>
      <c r="I15" s="60">
        <v>0.99</v>
      </c>
      <c r="J15" s="60">
        <v>1.27</v>
      </c>
      <c r="K15" s="60">
        <v>479</v>
      </c>
      <c r="L15" s="60">
        <v>11882244.789999999</v>
      </c>
      <c r="M15" s="60">
        <v>373</v>
      </c>
      <c r="N15" s="60">
        <v>35471662.149999999</v>
      </c>
      <c r="O15" s="60">
        <v>628</v>
      </c>
      <c r="P15" s="60">
        <v>106494328.52</v>
      </c>
      <c r="Q15" s="60">
        <v>849</v>
      </c>
      <c r="R15" s="60">
        <v>134890020.05000001</v>
      </c>
      <c r="S15" s="60">
        <v>1076</v>
      </c>
      <c r="T15" s="60">
        <v>178823304.50999999</v>
      </c>
      <c r="U15" s="60">
        <v>1202</v>
      </c>
      <c r="V15" s="60">
        <v>225342398.69</v>
      </c>
      <c r="W15" s="60">
        <v>1383</v>
      </c>
      <c r="X15" s="60">
        <v>219733464.94999999</v>
      </c>
      <c r="Y15" s="60">
        <v>349</v>
      </c>
      <c r="Z15" s="60">
        <v>72848370.319999993</v>
      </c>
      <c r="AA15" s="60">
        <v>70</v>
      </c>
      <c r="AB15" s="60">
        <v>14667467.810000001</v>
      </c>
      <c r="AC15" s="60">
        <v>10</v>
      </c>
      <c r="AD15" s="60">
        <v>2561458.7799999998</v>
      </c>
      <c r="AE15" s="60">
        <v>18</v>
      </c>
      <c r="AF15" s="60">
        <v>7439340.3200000003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5" customFormat="1" x14ac:dyDescent="0.25">
      <c r="A16" s="23" t="s">
        <v>67</v>
      </c>
      <c r="B16" s="60">
        <v>5787</v>
      </c>
      <c r="C16" s="60">
        <v>9066</v>
      </c>
      <c r="D16" s="60">
        <v>895708600.36000001</v>
      </c>
      <c r="E16" s="60">
        <v>79.260000000000005</v>
      </c>
      <c r="F16" s="60">
        <v>50.54</v>
      </c>
      <c r="G16" s="60">
        <v>211</v>
      </c>
      <c r="H16" s="60">
        <v>57</v>
      </c>
      <c r="I16" s="60">
        <v>1.06</v>
      </c>
      <c r="J16" s="60">
        <v>1.21</v>
      </c>
      <c r="K16" s="60">
        <v>479</v>
      </c>
      <c r="L16" s="60">
        <v>12020392.470000001</v>
      </c>
      <c r="M16" s="60">
        <v>385</v>
      </c>
      <c r="N16" s="60">
        <v>33135377.030000001</v>
      </c>
      <c r="O16" s="60">
        <v>578</v>
      </c>
      <c r="P16" s="60">
        <v>73233315.069999993</v>
      </c>
      <c r="Q16" s="60">
        <v>802</v>
      </c>
      <c r="R16" s="60">
        <v>130502943.28</v>
      </c>
      <c r="S16" s="60">
        <v>1004</v>
      </c>
      <c r="T16" s="60">
        <v>189240779.96000001</v>
      </c>
      <c r="U16" s="60">
        <v>1094</v>
      </c>
      <c r="V16" s="60">
        <v>194671447.59</v>
      </c>
      <c r="W16" s="60">
        <v>1171</v>
      </c>
      <c r="X16" s="60">
        <v>200945185.68000001</v>
      </c>
      <c r="Y16" s="60">
        <v>194</v>
      </c>
      <c r="Z16" s="60">
        <v>41009168.079999998</v>
      </c>
      <c r="AA16" s="60">
        <v>56</v>
      </c>
      <c r="AB16" s="60">
        <v>13176627.57</v>
      </c>
      <c r="AC16" s="60">
        <v>10</v>
      </c>
      <c r="AD16" s="60">
        <v>2734835.43</v>
      </c>
      <c r="AE16" s="60">
        <v>14</v>
      </c>
      <c r="AF16" s="60">
        <v>5038528.2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5" customFormat="1" x14ac:dyDescent="0.25">
      <c r="A17" s="23" t="s">
        <v>68</v>
      </c>
      <c r="B17" s="60">
        <v>5702</v>
      </c>
      <c r="C17" s="60">
        <v>8838</v>
      </c>
      <c r="D17" s="60">
        <v>940260875.17999995</v>
      </c>
      <c r="E17" s="60">
        <v>77.709999999999994</v>
      </c>
      <c r="F17" s="60">
        <v>47.84</v>
      </c>
      <c r="G17" s="60">
        <v>196</v>
      </c>
      <c r="H17" s="60">
        <v>63</v>
      </c>
      <c r="I17" s="60">
        <v>1.17</v>
      </c>
      <c r="J17" s="60">
        <v>1.33</v>
      </c>
      <c r="K17" s="60">
        <v>487</v>
      </c>
      <c r="L17" s="60">
        <v>11703302.68</v>
      </c>
      <c r="M17" s="60">
        <v>421</v>
      </c>
      <c r="N17" s="60">
        <v>34286530.5</v>
      </c>
      <c r="O17" s="60">
        <v>655</v>
      </c>
      <c r="P17" s="60">
        <v>109190259.06999999</v>
      </c>
      <c r="Q17" s="60">
        <v>869</v>
      </c>
      <c r="R17" s="60">
        <v>184038203.75999999</v>
      </c>
      <c r="S17" s="60">
        <v>970</v>
      </c>
      <c r="T17" s="60">
        <v>176679410.19999999</v>
      </c>
      <c r="U17" s="60">
        <v>1066</v>
      </c>
      <c r="V17" s="60">
        <v>188922707.38</v>
      </c>
      <c r="W17" s="60">
        <v>1045</v>
      </c>
      <c r="X17" s="60">
        <v>175274938.5</v>
      </c>
      <c r="Y17" s="60">
        <v>136</v>
      </c>
      <c r="Z17" s="60">
        <v>43336981.960000001</v>
      </c>
      <c r="AA17" s="60">
        <v>33</v>
      </c>
      <c r="AB17" s="60">
        <v>8703144.3599999994</v>
      </c>
      <c r="AC17" s="60">
        <v>7</v>
      </c>
      <c r="AD17" s="60">
        <v>1893868.21</v>
      </c>
      <c r="AE17" s="60">
        <v>13</v>
      </c>
      <c r="AF17" s="60">
        <v>6231528.5599999996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5" customFormat="1" x14ac:dyDescent="0.25">
      <c r="A18" s="23" t="s">
        <v>69</v>
      </c>
      <c r="B18" s="60">
        <v>5693</v>
      </c>
      <c r="C18" s="60">
        <v>8821</v>
      </c>
      <c r="D18" s="60">
        <v>789541018.62</v>
      </c>
      <c r="E18" s="60">
        <v>75.66</v>
      </c>
      <c r="F18" s="60">
        <v>49.01</v>
      </c>
      <c r="G18" s="60">
        <v>199</v>
      </c>
      <c r="H18" s="60">
        <v>69</v>
      </c>
      <c r="I18" s="60">
        <v>1.17</v>
      </c>
      <c r="J18" s="60">
        <v>1.0900000000000001</v>
      </c>
      <c r="K18" s="60">
        <v>494</v>
      </c>
      <c r="L18" s="60">
        <v>10557411.050000001</v>
      </c>
      <c r="M18" s="60">
        <v>487</v>
      </c>
      <c r="N18" s="60">
        <v>54216161.590000004</v>
      </c>
      <c r="O18" s="60">
        <v>628</v>
      </c>
      <c r="P18" s="60">
        <v>62685006.719999999</v>
      </c>
      <c r="Q18" s="60">
        <v>885</v>
      </c>
      <c r="R18" s="60">
        <v>122717212.75</v>
      </c>
      <c r="S18" s="60">
        <v>954</v>
      </c>
      <c r="T18" s="60">
        <v>151184546.09</v>
      </c>
      <c r="U18" s="60">
        <v>1054</v>
      </c>
      <c r="V18" s="60">
        <v>191382126.93000001</v>
      </c>
      <c r="W18" s="60">
        <v>956</v>
      </c>
      <c r="X18" s="60">
        <v>143682942.38</v>
      </c>
      <c r="Y18" s="60">
        <v>166</v>
      </c>
      <c r="Z18" s="60">
        <v>30658490.66</v>
      </c>
      <c r="AA18" s="60">
        <v>48</v>
      </c>
      <c r="AB18" s="60">
        <v>14758862.98</v>
      </c>
      <c r="AC18" s="60">
        <v>2</v>
      </c>
      <c r="AD18" s="60">
        <v>322585.15000000002</v>
      </c>
      <c r="AE18" s="60">
        <v>19</v>
      </c>
      <c r="AF18" s="60">
        <v>7375672.3200000003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5" customFormat="1" x14ac:dyDescent="0.25">
      <c r="A19" s="23" t="s">
        <v>70</v>
      </c>
      <c r="B19" s="60">
        <v>5309</v>
      </c>
      <c r="C19" s="60">
        <v>8236</v>
      </c>
      <c r="D19" s="60">
        <v>739744516.91999996</v>
      </c>
      <c r="E19" s="60">
        <v>71.95</v>
      </c>
      <c r="F19" s="60">
        <v>48.39</v>
      </c>
      <c r="G19" s="60">
        <v>194</v>
      </c>
      <c r="H19" s="60">
        <v>74</v>
      </c>
      <c r="I19" s="60">
        <v>1.23</v>
      </c>
      <c r="J19" s="60">
        <v>1.1000000000000001</v>
      </c>
      <c r="K19" s="60">
        <v>465</v>
      </c>
      <c r="L19" s="60">
        <v>21259471.600000001</v>
      </c>
      <c r="M19" s="60">
        <v>456</v>
      </c>
      <c r="N19" s="60">
        <v>41417532.909999996</v>
      </c>
      <c r="O19" s="60">
        <v>678</v>
      </c>
      <c r="P19" s="60">
        <v>86789997.650000006</v>
      </c>
      <c r="Q19" s="60">
        <v>858</v>
      </c>
      <c r="R19" s="60">
        <v>130895937.84</v>
      </c>
      <c r="S19" s="60">
        <v>941</v>
      </c>
      <c r="T19" s="60">
        <v>152658020.63</v>
      </c>
      <c r="U19" s="60">
        <v>956</v>
      </c>
      <c r="V19" s="60">
        <v>132677914.90000001</v>
      </c>
      <c r="W19" s="60">
        <v>737</v>
      </c>
      <c r="X19" s="60">
        <v>126345303.39</v>
      </c>
      <c r="Y19" s="60">
        <v>166</v>
      </c>
      <c r="Z19" s="60">
        <v>29384335.719999999</v>
      </c>
      <c r="AA19" s="60">
        <v>26</v>
      </c>
      <c r="AB19" s="60">
        <v>4414056.1500000004</v>
      </c>
      <c r="AC19" s="60">
        <v>3</v>
      </c>
      <c r="AD19" s="60">
        <v>1428938.15</v>
      </c>
      <c r="AE19" s="60">
        <v>23</v>
      </c>
      <c r="AF19" s="60">
        <v>12473007.98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5" customFormat="1" x14ac:dyDescent="0.25">
      <c r="A20" s="23" t="s">
        <v>71</v>
      </c>
      <c r="B20" s="60">
        <v>4693</v>
      </c>
      <c r="C20" s="60">
        <v>7446</v>
      </c>
      <c r="D20" s="60">
        <v>666478152.74000001</v>
      </c>
      <c r="E20" s="60">
        <v>72.39</v>
      </c>
      <c r="F20" s="60">
        <v>45.96</v>
      </c>
      <c r="G20" s="60">
        <v>185</v>
      </c>
      <c r="H20" s="60">
        <v>81</v>
      </c>
      <c r="I20" s="60">
        <v>1.31</v>
      </c>
      <c r="J20" s="60">
        <v>1.18</v>
      </c>
      <c r="K20" s="60">
        <v>489</v>
      </c>
      <c r="L20" s="60">
        <v>26523478.719999999</v>
      </c>
      <c r="M20" s="60">
        <v>429</v>
      </c>
      <c r="N20" s="60">
        <v>39895853.119999997</v>
      </c>
      <c r="O20" s="60">
        <v>590</v>
      </c>
      <c r="P20" s="60">
        <v>78337349.530000001</v>
      </c>
      <c r="Q20" s="60">
        <v>735</v>
      </c>
      <c r="R20" s="60">
        <v>127304187.95</v>
      </c>
      <c r="S20" s="60">
        <v>842</v>
      </c>
      <c r="T20" s="60">
        <v>130456947.78</v>
      </c>
      <c r="U20" s="60">
        <v>832</v>
      </c>
      <c r="V20" s="60">
        <v>121263778.27</v>
      </c>
      <c r="W20" s="60">
        <v>612</v>
      </c>
      <c r="X20" s="60">
        <v>100270264.56</v>
      </c>
      <c r="Y20" s="60">
        <v>133</v>
      </c>
      <c r="Z20" s="60">
        <v>23997588.809999999</v>
      </c>
      <c r="AA20" s="60">
        <v>16</v>
      </c>
      <c r="AB20" s="60">
        <v>3417696.02</v>
      </c>
      <c r="AC20" s="60">
        <v>3</v>
      </c>
      <c r="AD20" s="60">
        <v>8259574.8899999997</v>
      </c>
      <c r="AE20" s="60">
        <v>12</v>
      </c>
      <c r="AF20" s="60">
        <v>6751433.0899999999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s="5" customFormat="1" x14ac:dyDescent="0.25">
      <c r="A21" s="23" t="s">
        <v>72</v>
      </c>
      <c r="B21" s="60">
        <v>4635</v>
      </c>
      <c r="C21" s="60">
        <v>7276</v>
      </c>
      <c r="D21" s="60">
        <v>553050653</v>
      </c>
      <c r="E21" s="60">
        <v>70.66</v>
      </c>
      <c r="F21" s="60">
        <v>46.08</v>
      </c>
      <c r="G21" s="60">
        <v>187</v>
      </c>
      <c r="H21" s="60">
        <v>87</v>
      </c>
      <c r="I21" s="60">
        <v>1.64</v>
      </c>
      <c r="J21" s="60">
        <v>1.34</v>
      </c>
      <c r="K21" s="60">
        <v>457</v>
      </c>
      <c r="L21" s="60">
        <v>10857885.67</v>
      </c>
      <c r="M21" s="60">
        <v>532</v>
      </c>
      <c r="N21" s="60">
        <v>46890357.289999999</v>
      </c>
      <c r="O21" s="60">
        <v>610</v>
      </c>
      <c r="P21" s="60">
        <v>64730383.530000001</v>
      </c>
      <c r="Q21" s="60">
        <v>802</v>
      </c>
      <c r="R21" s="60">
        <v>111476145.06999999</v>
      </c>
      <c r="S21" s="60">
        <v>801</v>
      </c>
      <c r="T21" s="60">
        <v>96288949.819999993</v>
      </c>
      <c r="U21" s="60">
        <v>797</v>
      </c>
      <c r="V21" s="60">
        <v>99623713.689999998</v>
      </c>
      <c r="W21" s="60">
        <v>522</v>
      </c>
      <c r="X21" s="60">
        <v>99605497.390000001</v>
      </c>
      <c r="Y21" s="60">
        <v>94</v>
      </c>
      <c r="Z21" s="60">
        <v>16765474.699999999</v>
      </c>
      <c r="AA21" s="60">
        <v>1</v>
      </c>
      <c r="AB21" s="60">
        <v>77749.48</v>
      </c>
      <c r="AC21" s="60">
        <v>4</v>
      </c>
      <c r="AD21" s="60">
        <v>332192.34000000003</v>
      </c>
      <c r="AE21" s="60">
        <v>15</v>
      </c>
      <c r="AF21" s="60">
        <v>6402304.0199999996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5" customFormat="1" x14ac:dyDescent="0.25">
      <c r="A22" s="23" t="s">
        <v>73</v>
      </c>
      <c r="B22" s="60">
        <v>3217</v>
      </c>
      <c r="C22" s="60">
        <v>5207</v>
      </c>
      <c r="D22" s="60">
        <v>418519422.89999998</v>
      </c>
      <c r="E22" s="60">
        <v>66.88</v>
      </c>
      <c r="F22" s="60">
        <v>44.1</v>
      </c>
      <c r="G22" s="60">
        <v>173</v>
      </c>
      <c r="H22" s="60">
        <v>93</v>
      </c>
      <c r="I22" s="60">
        <v>1.74</v>
      </c>
      <c r="J22" s="60">
        <v>1.5</v>
      </c>
      <c r="K22" s="60">
        <v>421</v>
      </c>
      <c r="L22" s="60">
        <v>11848581.859999999</v>
      </c>
      <c r="M22" s="60">
        <v>375</v>
      </c>
      <c r="N22" s="60">
        <v>41702008.5</v>
      </c>
      <c r="O22" s="60">
        <v>464</v>
      </c>
      <c r="P22" s="60">
        <v>48484189.310000002</v>
      </c>
      <c r="Q22" s="60">
        <v>539</v>
      </c>
      <c r="R22" s="60">
        <v>87207497.510000005</v>
      </c>
      <c r="S22" s="60">
        <v>525</v>
      </c>
      <c r="T22" s="60">
        <v>63672796.789999999</v>
      </c>
      <c r="U22" s="60">
        <v>537</v>
      </c>
      <c r="V22" s="60">
        <v>112952432.70999999</v>
      </c>
      <c r="W22" s="60">
        <v>284</v>
      </c>
      <c r="X22" s="60">
        <v>39460617.259999998</v>
      </c>
      <c r="Y22" s="60">
        <v>50</v>
      </c>
      <c r="Z22" s="60">
        <v>7963579.3499999996</v>
      </c>
      <c r="AA22" s="60">
        <v>4</v>
      </c>
      <c r="AB22" s="60">
        <v>589845.79</v>
      </c>
      <c r="AC22" s="60">
        <v>2</v>
      </c>
      <c r="AD22" s="60">
        <v>321904.53000000003</v>
      </c>
      <c r="AE22" s="60">
        <v>16</v>
      </c>
      <c r="AF22" s="60">
        <v>4315969.29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s="5" customFormat="1" x14ac:dyDescent="0.25">
      <c r="A23" s="23" t="s">
        <v>74</v>
      </c>
      <c r="B23" s="60">
        <v>116457</v>
      </c>
      <c r="C23" s="60">
        <v>190864</v>
      </c>
      <c r="D23" s="60">
        <v>9007970638.7000008</v>
      </c>
      <c r="E23" s="60">
        <v>56.31</v>
      </c>
      <c r="F23" s="60">
        <v>37.1</v>
      </c>
      <c r="G23" s="60">
        <v>181</v>
      </c>
      <c r="H23" s="60">
        <v>173</v>
      </c>
      <c r="I23" s="60">
        <v>0.82</v>
      </c>
      <c r="J23" s="60">
        <v>0.44</v>
      </c>
      <c r="K23" s="60">
        <v>27501</v>
      </c>
      <c r="L23" s="60">
        <v>483264028.44</v>
      </c>
      <c r="M23" s="60">
        <v>23770</v>
      </c>
      <c r="N23" s="60">
        <v>1240901193.78</v>
      </c>
      <c r="O23" s="60">
        <v>22160</v>
      </c>
      <c r="P23" s="60">
        <v>1796725557.9400001</v>
      </c>
      <c r="Q23" s="60">
        <v>19092</v>
      </c>
      <c r="R23" s="60">
        <v>2041877302.27</v>
      </c>
      <c r="S23" s="60">
        <v>13742</v>
      </c>
      <c r="T23" s="60">
        <v>1846245946.27</v>
      </c>
      <c r="U23" s="60">
        <v>7026</v>
      </c>
      <c r="V23" s="60">
        <v>1080477820.4100001</v>
      </c>
      <c r="W23" s="60">
        <v>2089</v>
      </c>
      <c r="X23" s="60">
        <v>342498544.94</v>
      </c>
      <c r="Y23" s="60">
        <v>555</v>
      </c>
      <c r="Z23" s="60">
        <v>94811547.189999998</v>
      </c>
      <c r="AA23" s="60">
        <v>152</v>
      </c>
      <c r="AB23" s="60">
        <v>28501044.739999998</v>
      </c>
      <c r="AC23" s="60">
        <v>60</v>
      </c>
      <c r="AD23" s="60">
        <v>10777712.18</v>
      </c>
      <c r="AE23" s="60">
        <v>310</v>
      </c>
      <c r="AF23" s="60">
        <v>41889940.539999999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s="6" customFormat="1" x14ac:dyDescent="0.25">
      <c r="A24" s="18"/>
      <c r="B24" s="61">
        <v>229296</v>
      </c>
      <c r="C24" s="61">
        <v>366058</v>
      </c>
      <c r="D24" s="61">
        <v>28603061872.52</v>
      </c>
      <c r="E24" s="61">
        <v>77.150000000000006</v>
      </c>
      <c r="F24" s="61">
        <v>50.37</v>
      </c>
      <c r="G24" s="61">
        <v>218</v>
      </c>
      <c r="H24" s="61">
        <v>52.1111111111111</v>
      </c>
      <c r="I24" s="61">
        <v>0.8</v>
      </c>
      <c r="J24" s="61">
        <v>1.03</v>
      </c>
      <c r="K24" s="61">
        <v>34855</v>
      </c>
      <c r="L24" s="61">
        <v>744581442.38</v>
      </c>
      <c r="M24" s="61">
        <v>30023</v>
      </c>
      <c r="N24" s="61">
        <v>1978008038.98</v>
      </c>
      <c r="O24" s="61">
        <v>31371</v>
      </c>
      <c r="P24" s="61">
        <v>3109436079.8000002</v>
      </c>
      <c r="Q24" s="61">
        <v>32399</v>
      </c>
      <c r="R24" s="61">
        <v>4388529271.04</v>
      </c>
      <c r="S24" s="61">
        <v>31109</v>
      </c>
      <c r="T24" s="61">
        <v>5016796338.6400003</v>
      </c>
      <c r="U24" s="61">
        <v>27700</v>
      </c>
      <c r="V24" s="61">
        <v>4966834120.6700001</v>
      </c>
      <c r="W24" s="61">
        <v>23766</v>
      </c>
      <c r="X24" s="61">
        <v>4312033281.3500004</v>
      </c>
      <c r="Y24" s="61">
        <v>15333</v>
      </c>
      <c r="Z24" s="61">
        <v>3200000730.25</v>
      </c>
      <c r="AA24" s="61">
        <v>1609</v>
      </c>
      <c r="AB24" s="61">
        <v>446966290.01999998</v>
      </c>
      <c r="AC24" s="61">
        <v>448</v>
      </c>
      <c r="AD24" s="61">
        <v>147028493.46000001</v>
      </c>
      <c r="AE24" s="61">
        <v>683</v>
      </c>
      <c r="AF24" s="61">
        <v>292847785.93000001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x14ac:dyDescent="0.25">
      <c r="A25" s="1"/>
    </row>
    <row r="26" spans="1:52" x14ac:dyDescent="0.25">
      <c r="A2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6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s="5" customFormat="1" x14ac:dyDescent="0.25">
      <c r="A6" s="17" t="s">
        <v>58</v>
      </c>
      <c r="B6" s="60">
        <v>4916</v>
      </c>
      <c r="C6" s="60">
        <v>7573</v>
      </c>
      <c r="D6" s="60">
        <v>954803532.84000003</v>
      </c>
      <c r="E6" s="60">
        <v>98.75</v>
      </c>
      <c r="F6" s="60">
        <v>62.06</v>
      </c>
      <c r="G6" s="60">
        <v>286</v>
      </c>
      <c r="H6" s="60">
        <v>1</v>
      </c>
      <c r="I6" s="60">
        <v>0.26</v>
      </c>
      <c r="J6" s="60">
        <v>1.27</v>
      </c>
      <c r="K6" s="60">
        <v>178</v>
      </c>
      <c r="L6" s="60">
        <v>8483739.6699999999</v>
      </c>
      <c r="M6" s="60">
        <v>184</v>
      </c>
      <c r="N6" s="60">
        <v>13421543.4</v>
      </c>
      <c r="O6" s="60">
        <v>196</v>
      </c>
      <c r="P6" s="60">
        <v>26093423.780000001</v>
      </c>
      <c r="Q6" s="60">
        <v>349</v>
      </c>
      <c r="R6" s="60">
        <v>52237746.670000002</v>
      </c>
      <c r="S6" s="60">
        <v>572</v>
      </c>
      <c r="T6" s="60">
        <v>112970154.81</v>
      </c>
      <c r="U6" s="60">
        <v>920</v>
      </c>
      <c r="V6" s="60">
        <v>182817544.18000001</v>
      </c>
      <c r="W6" s="60">
        <v>1047</v>
      </c>
      <c r="X6" s="60">
        <v>197592991.83000001</v>
      </c>
      <c r="Y6" s="60">
        <v>1323</v>
      </c>
      <c r="Z6" s="60">
        <v>310999614.16000003</v>
      </c>
      <c r="AA6" s="60">
        <v>120</v>
      </c>
      <c r="AB6" s="60">
        <v>43201285.68</v>
      </c>
      <c r="AC6" s="60">
        <v>24</v>
      </c>
      <c r="AD6" s="60">
        <v>6054936.5300000003</v>
      </c>
      <c r="AE6" s="60">
        <v>3</v>
      </c>
      <c r="AF6" s="60">
        <v>930552.13</v>
      </c>
    </row>
    <row r="7" spans="1:32" s="5" customFormat="1" x14ac:dyDescent="0.25">
      <c r="A7" s="17" t="s">
        <v>59</v>
      </c>
      <c r="B7" s="60">
        <v>5242</v>
      </c>
      <c r="C7" s="60">
        <v>8151</v>
      </c>
      <c r="D7" s="60">
        <v>954517820.22000003</v>
      </c>
      <c r="E7" s="60">
        <v>97.72</v>
      </c>
      <c r="F7" s="60">
        <v>62.45</v>
      </c>
      <c r="G7" s="60">
        <v>286</v>
      </c>
      <c r="H7" s="60">
        <v>4</v>
      </c>
      <c r="I7" s="60">
        <v>0.31</v>
      </c>
      <c r="J7" s="60">
        <v>1.3</v>
      </c>
      <c r="K7" s="60">
        <v>157</v>
      </c>
      <c r="L7" s="60">
        <v>4820483.8</v>
      </c>
      <c r="M7" s="60">
        <v>196</v>
      </c>
      <c r="N7" s="60">
        <v>15092273.539999999</v>
      </c>
      <c r="O7" s="60">
        <v>229</v>
      </c>
      <c r="P7" s="60">
        <v>28023967.41</v>
      </c>
      <c r="Q7" s="60">
        <v>385</v>
      </c>
      <c r="R7" s="60">
        <v>60712374.909999996</v>
      </c>
      <c r="S7" s="60">
        <v>686</v>
      </c>
      <c r="T7" s="60">
        <v>120207017.78</v>
      </c>
      <c r="U7" s="60">
        <v>928</v>
      </c>
      <c r="V7" s="60">
        <v>171069757.19</v>
      </c>
      <c r="W7" s="60">
        <v>1112</v>
      </c>
      <c r="X7" s="60">
        <v>204470983.31999999</v>
      </c>
      <c r="Y7" s="60">
        <v>1376</v>
      </c>
      <c r="Z7" s="60">
        <v>293307912.31999999</v>
      </c>
      <c r="AA7" s="60">
        <v>126</v>
      </c>
      <c r="AB7" s="60">
        <v>41233022.299999997</v>
      </c>
      <c r="AC7" s="60">
        <v>37</v>
      </c>
      <c r="AD7" s="60">
        <v>8274855</v>
      </c>
      <c r="AE7" s="60">
        <v>10</v>
      </c>
      <c r="AF7" s="60">
        <v>7305172.6500000004</v>
      </c>
    </row>
    <row r="8" spans="1:32" s="5" customFormat="1" x14ac:dyDescent="0.25">
      <c r="A8" s="17" t="s">
        <v>27</v>
      </c>
      <c r="B8" s="60">
        <v>10822</v>
      </c>
      <c r="C8" s="60">
        <v>16851</v>
      </c>
      <c r="D8" s="60">
        <v>1919054123.73</v>
      </c>
      <c r="E8" s="60">
        <v>96.62</v>
      </c>
      <c r="F8" s="60">
        <v>61.77</v>
      </c>
      <c r="G8" s="60">
        <v>284</v>
      </c>
      <c r="H8" s="60">
        <v>9</v>
      </c>
      <c r="I8" s="60">
        <v>0.3</v>
      </c>
      <c r="J8" s="60">
        <v>1.33</v>
      </c>
      <c r="K8" s="60">
        <v>290</v>
      </c>
      <c r="L8" s="60">
        <v>6500562.5700000003</v>
      </c>
      <c r="M8" s="60">
        <v>296</v>
      </c>
      <c r="N8" s="60">
        <v>26540030.48</v>
      </c>
      <c r="O8" s="60">
        <v>558</v>
      </c>
      <c r="P8" s="60">
        <v>65092859.130000003</v>
      </c>
      <c r="Q8" s="60">
        <v>912</v>
      </c>
      <c r="R8" s="60">
        <v>136243139.09</v>
      </c>
      <c r="S8" s="60">
        <v>1419</v>
      </c>
      <c r="T8" s="60">
        <v>236375810.41999999</v>
      </c>
      <c r="U8" s="60">
        <v>1949</v>
      </c>
      <c r="V8" s="60">
        <v>341477729.56999999</v>
      </c>
      <c r="W8" s="60">
        <v>2313</v>
      </c>
      <c r="X8" s="60">
        <v>432797352.95999998</v>
      </c>
      <c r="Y8" s="60">
        <v>2750</v>
      </c>
      <c r="Z8" s="60">
        <v>566560977.73000002</v>
      </c>
      <c r="AA8" s="60">
        <v>240</v>
      </c>
      <c r="AB8" s="60">
        <v>74333960.579999998</v>
      </c>
      <c r="AC8" s="60">
        <v>75</v>
      </c>
      <c r="AD8" s="60">
        <v>22460782.050000001</v>
      </c>
      <c r="AE8" s="60">
        <v>20</v>
      </c>
      <c r="AF8" s="60">
        <v>10670919.15</v>
      </c>
    </row>
    <row r="9" spans="1:32" s="5" customFormat="1" x14ac:dyDescent="0.25">
      <c r="A9" s="17" t="s">
        <v>60</v>
      </c>
      <c r="B9" s="60">
        <v>9460</v>
      </c>
      <c r="C9" s="60">
        <v>15062</v>
      </c>
      <c r="D9" s="60">
        <v>1695367419.6199999</v>
      </c>
      <c r="E9" s="60">
        <v>95.68</v>
      </c>
      <c r="F9" s="60">
        <v>60.88</v>
      </c>
      <c r="G9" s="60">
        <v>284</v>
      </c>
      <c r="H9" s="60">
        <v>14</v>
      </c>
      <c r="I9" s="60">
        <v>0.33</v>
      </c>
      <c r="J9" s="60">
        <v>1.23</v>
      </c>
      <c r="K9" s="60">
        <v>285</v>
      </c>
      <c r="L9" s="60">
        <v>7336235.1399999997</v>
      </c>
      <c r="M9" s="60">
        <v>284</v>
      </c>
      <c r="N9" s="60">
        <v>19551891.93</v>
      </c>
      <c r="O9" s="60">
        <v>488</v>
      </c>
      <c r="P9" s="60">
        <v>54905665.890000001</v>
      </c>
      <c r="Q9" s="60">
        <v>839</v>
      </c>
      <c r="R9" s="60">
        <v>124447221.39</v>
      </c>
      <c r="S9" s="60">
        <v>1236</v>
      </c>
      <c r="T9" s="60">
        <v>212415985.25</v>
      </c>
      <c r="U9" s="60">
        <v>1761</v>
      </c>
      <c r="V9" s="60">
        <v>319341413.75999999</v>
      </c>
      <c r="W9" s="60">
        <v>2071</v>
      </c>
      <c r="X9" s="60">
        <v>407346724.44</v>
      </c>
      <c r="Y9" s="60">
        <v>2232</v>
      </c>
      <c r="Z9" s="60">
        <v>474714863.83999997</v>
      </c>
      <c r="AA9" s="60">
        <v>178</v>
      </c>
      <c r="AB9" s="60">
        <v>53277850.68</v>
      </c>
      <c r="AC9" s="60">
        <v>64</v>
      </c>
      <c r="AD9" s="60">
        <v>16738164.98</v>
      </c>
      <c r="AE9" s="60">
        <v>22</v>
      </c>
      <c r="AF9" s="60">
        <v>5291402.32</v>
      </c>
    </row>
    <row r="10" spans="1:32" s="5" customFormat="1" x14ac:dyDescent="0.25">
      <c r="A10" s="17" t="s">
        <v>61</v>
      </c>
      <c r="B10" s="60">
        <v>6386</v>
      </c>
      <c r="C10" s="60">
        <v>10049</v>
      </c>
      <c r="D10" s="60">
        <v>1089424813.0699999</v>
      </c>
      <c r="E10" s="60">
        <v>92.71</v>
      </c>
      <c r="F10" s="60">
        <v>59.75</v>
      </c>
      <c r="G10" s="60">
        <v>271</v>
      </c>
      <c r="H10" s="60">
        <v>20</v>
      </c>
      <c r="I10" s="60">
        <v>0.45</v>
      </c>
      <c r="J10" s="60">
        <v>1.25</v>
      </c>
      <c r="K10" s="60">
        <v>273</v>
      </c>
      <c r="L10" s="60">
        <v>6458301.8499999996</v>
      </c>
      <c r="M10" s="60">
        <v>240</v>
      </c>
      <c r="N10" s="60">
        <v>19792640.949999999</v>
      </c>
      <c r="O10" s="60">
        <v>408</v>
      </c>
      <c r="P10" s="60">
        <v>49766992.850000001</v>
      </c>
      <c r="Q10" s="60">
        <v>583</v>
      </c>
      <c r="R10" s="60">
        <v>86255892.680000007</v>
      </c>
      <c r="S10" s="60">
        <v>859</v>
      </c>
      <c r="T10" s="60">
        <v>143346160.50999999</v>
      </c>
      <c r="U10" s="60">
        <v>1189</v>
      </c>
      <c r="V10" s="60">
        <v>201873264.88</v>
      </c>
      <c r="W10" s="60">
        <v>1394</v>
      </c>
      <c r="X10" s="60">
        <v>265596336.36000001</v>
      </c>
      <c r="Y10" s="60">
        <v>1284</v>
      </c>
      <c r="Z10" s="60">
        <v>273346289.43000001</v>
      </c>
      <c r="AA10" s="60">
        <v>109</v>
      </c>
      <c r="AB10" s="60">
        <v>28010431.449999999</v>
      </c>
      <c r="AC10" s="60">
        <v>35</v>
      </c>
      <c r="AD10" s="60">
        <v>7929911.7400000002</v>
      </c>
      <c r="AE10" s="60">
        <v>12</v>
      </c>
      <c r="AF10" s="60">
        <v>7048590.3700000001</v>
      </c>
    </row>
    <row r="11" spans="1:32" s="5" customFormat="1" x14ac:dyDescent="0.25">
      <c r="A11" s="17" t="s">
        <v>62</v>
      </c>
      <c r="B11" s="60">
        <v>8270</v>
      </c>
      <c r="C11" s="60">
        <v>12973</v>
      </c>
      <c r="D11" s="60">
        <v>1282542701.9300001</v>
      </c>
      <c r="E11" s="60">
        <v>90.65</v>
      </c>
      <c r="F11" s="60">
        <v>59.1</v>
      </c>
      <c r="G11" s="60">
        <v>266</v>
      </c>
      <c r="H11" s="60">
        <v>27</v>
      </c>
      <c r="I11" s="60">
        <v>0.5</v>
      </c>
      <c r="J11" s="60">
        <v>1.24</v>
      </c>
      <c r="K11" s="60">
        <v>477</v>
      </c>
      <c r="L11" s="60">
        <v>8135768.6299999999</v>
      </c>
      <c r="M11" s="60">
        <v>287</v>
      </c>
      <c r="N11" s="60">
        <v>20057772.420000002</v>
      </c>
      <c r="O11" s="60">
        <v>524</v>
      </c>
      <c r="P11" s="60">
        <v>54032458.479999997</v>
      </c>
      <c r="Q11" s="60">
        <v>794</v>
      </c>
      <c r="R11" s="60">
        <v>101607921.48999999</v>
      </c>
      <c r="S11" s="60">
        <v>1190</v>
      </c>
      <c r="T11" s="60">
        <v>186297622.22</v>
      </c>
      <c r="U11" s="60">
        <v>1536</v>
      </c>
      <c r="V11" s="60">
        <v>262309472.38</v>
      </c>
      <c r="W11" s="60">
        <v>1805</v>
      </c>
      <c r="X11" s="60">
        <v>311200715.44</v>
      </c>
      <c r="Y11" s="60">
        <v>1498</v>
      </c>
      <c r="Z11" s="60">
        <v>294720644.19</v>
      </c>
      <c r="AA11" s="60">
        <v>109</v>
      </c>
      <c r="AB11" s="60">
        <v>26643418.370000001</v>
      </c>
      <c r="AC11" s="60">
        <v>31</v>
      </c>
      <c r="AD11" s="60">
        <v>7199379.8399999999</v>
      </c>
      <c r="AE11" s="60">
        <v>19</v>
      </c>
      <c r="AF11" s="60">
        <v>10337528.470000001</v>
      </c>
    </row>
    <row r="12" spans="1:32" s="5" customFormat="1" x14ac:dyDescent="0.25">
      <c r="A12" s="17" t="s">
        <v>63</v>
      </c>
      <c r="B12" s="60">
        <v>8284</v>
      </c>
      <c r="C12" s="60">
        <v>13033</v>
      </c>
      <c r="D12" s="60">
        <v>1201649219.28</v>
      </c>
      <c r="E12" s="60">
        <v>87.86</v>
      </c>
      <c r="F12" s="60">
        <v>58.22</v>
      </c>
      <c r="G12" s="60">
        <v>266</v>
      </c>
      <c r="H12" s="60">
        <v>33</v>
      </c>
      <c r="I12" s="60">
        <v>0.71</v>
      </c>
      <c r="J12" s="60">
        <v>1.0900000000000001</v>
      </c>
      <c r="K12" s="60">
        <v>605</v>
      </c>
      <c r="L12" s="60">
        <v>8985976.9900000002</v>
      </c>
      <c r="M12" s="60">
        <v>319</v>
      </c>
      <c r="N12" s="60">
        <v>22216584.640000001</v>
      </c>
      <c r="O12" s="60">
        <v>509</v>
      </c>
      <c r="P12" s="60">
        <v>45868998.759999998</v>
      </c>
      <c r="Q12" s="60">
        <v>852</v>
      </c>
      <c r="R12" s="60">
        <v>99068560.109999999</v>
      </c>
      <c r="S12" s="60">
        <v>1144</v>
      </c>
      <c r="T12" s="60">
        <v>167225822.69</v>
      </c>
      <c r="U12" s="60">
        <v>1481</v>
      </c>
      <c r="V12" s="60">
        <v>256242767.41999999</v>
      </c>
      <c r="W12" s="60">
        <v>1848</v>
      </c>
      <c r="X12" s="60">
        <v>303890692.99000001</v>
      </c>
      <c r="Y12" s="60">
        <v>1408</v>
      </c>
      <c r="Z12" s="60">
        <v>266073703.05000001</v>
      </c>
      <c r="AA12" s="60">
        <v>85</v>
      </c>
      <c r="AB12" s="60">
        <v>21624995.260000002</v>
      </c>
      <c r="AC12" s="60">
        <v>23</v>
      </c>
      <c r="AD12" s="60">
        <v>6001552.4299999997</v>
      </c>
      <c r="AE12" s="60">
        <v>10</v>
      </c>
      <c r="AF12" s="60">
        <v>4449564.9400000004</v>
      </c>
    </row>
    <row r="13" spans="1:32" s="5" customFormat="1" x14ac:dyDescent="0.25">
      <c r="A13" s="17" t="s">
        <v>64</v>
      </c>
      <c r="B13" s="60">
        <v>6677</v>
      </c>
      <c r="C13" s="60">
        <v>10416</v>
      </c>
      <c r="D13" s="60">
        <v>975342587.59000003</v>
      </c>
      <c r="E13" s="60">
        <v>86.93</v>
      </c>
      <c r="F13" s="60">
        <v>57.6</v>
      </c>
      <c r="G13" s="60">
        <v>254</v>
      </c>
      <c r="H13" s="60">
        <v>38</v>
      </c>
      <c r="I13" s="60">
        <v>0.74</v>
      </c>
      <c r="J13" s="60">
        <v>1.1599999999999999</v>
      </c>
      <c r="K13" s="60">
        <v>532</v>
      </c>
      <c r="L13" s="60">
        <v>7170642.3700000001</v>
      </c>
      <c r="M13" s="60">
        <v>309</v>
      </c>
      <c r="N13" s="60">
        <v>22726906.68</v>
      </c>
      <c r="O13" s="60">
        <v>455</v>
      </c>
      <c r="P13" s="60">
        <v>47999913.869999997</v>
      </c>
      <c r="Q13" s="60">
        <v>699</v>
      </c>
      <c r="R13" s="60">
        <v>94051541.989999995</v>
      </c>
      <c r="S13" s="60">
        <v>1035</v>
      </c>
      <c r="T13" s="60">
        <v>156419217.71000001</v>
      </c>
      <c r="U13" s="60">
        <v>1242</v>
      </c>
      <c r="V13" s="60">
        <v>206790732.74000001</v>
      </c>
      <c r="W13" s="60">
        <v>1405</v>
      </c>
      <c r="X13" s="60">
        <v>244813251.81</v>
      </c>
      <c r="Y13" s="60">
        <v>849</v>
      </c>
      <c r="Z13" s="60">
        <v>156944743.19</v>
      </c>
      <c r="AA13" s="60">
        <v>107</v>
      </c>
      <c r="AB13" s="60">
        <v>27212641.280000001</v>
      </c>
      <c r="AC13" s="60">
        <v>26</v>
      </c>
      <c r="AD13" s="60">
        <v>4704144.2300000004</v>
      </c>
      <c r="AE13" s="60">
        <v>18</v>
      </c>
      <c r="AF13" s="60">
        <v>6508851.7199999997</v>
      </c>
    </row>
    <row r="14" spans="1:32" s="5" customFormat="1" x14ac:dyDescent="0.25">
      <c r="A14" s="17" t="s">
        <v>65</v>
      </c>
      <c r="B14" s="60">
        <v>6687</v>
      </c>
      <c r="C14" s="60">
        <v>10507</v>
      </c>
      <c r="D14" s="60">
        <v>927186188.34000003</v>
      </c>
      <c r="E14" s="60">
        <v>84.57</v>
      </c>
      <c r="F14" s="60">
        <v>55.73</v>
      </c>
      <c r="G14" s="60">
        <v>252</v>
      </c>
      <c r="H14" s="60">
        <v>45</v>
      </c>
      <c r="I14" s="60">
        <v>0.78</v>
      </c>
      <c r="J14" s="60">
        <v>1.0900000000000001</v>
      </c>
      <c r="K14" s="60">
        <v>531</v>
      </c>
      <c r="L14" s="60">
        <v>8596031.8100000005</v>
      </c>
      <c r="M14" s="60">
        <v>355</v>
      </c>
      <c r="N14" s="60">
        <v>24359978.550000001</v>
      </c>
      <c r="O14" s="60">
        <v>487</v>
      </c>
      <c r="P14" s="60">
        <v>45772284.310000002</v>
      </c>
      <c r="Q14" s="60">
        <v>730</v>
      </c>
      <c r="R14" s="60">
        <v>90508007.890000001</v>
      </c>
      <c r="S14" s="60">
        <v>1049</v>
      </c>
      <c r="T14" s="60">
        <v>149835149.53999999</v>
      </c>
      <c r="U14" s="60">
        <v>1231</v>
      </c>
      <c r="V14" s="60">
        <v>201326476.09</v>
      </c>
      <c r="W14" s="60">
        <v>1551</v>
      </c>
      <c r="X14" s="60">
        <v>251527001.09</v>
      </c>
      <c r="Y14" s="60">
        <v>643</v>
      </c>
      <c r="Z14" s="60">
        <v>128443931.09999999</v>
      </c>
      <c r="AA14" s="60">
        <v>89</v>
      </c>
      <c r="AB14" s="60">
        <v>20003252.27</v>
      </c>
      <c r="AC14" s="60">
        <v>6</v>
      </c>
      <c r="AD14" s="60">
        <v>1058014</v>
      </c>
      <c r="AE14" s="60">
        <v>15</v>
      </c>
      <c r="AF14" s="60">
        <v>5756061.6900000004</v>
      </c>
    </row>
    <row r="15" spans="1:32" s="5" customFormat="1" x14ac:dyDescent="0.25">
      <c r="A15" s="17" t="s">
        <v>66</v>
      </c>
      <c r="B15" s="60">
        <v>5873</v>
      </c>
      <c r="C15" s="60">
        <v>9259</v>
      </c>
      <c r="D15" s="60">
        <v>795453223.72000003</v>
      </c>
      <c r="E15" s="60">
        <v>82.98</v>
      </c>
      <c r="F15" s="60">
        <v>53.36</v>
      </c>
      <c r="G15" s="60">
        <v>242</v>
      </c>
      <c r="H15" s="60">
        <v>50</v>
      </c>
      <c r="I15" s="60">
        <v>0.83</v>
      </c>
      <c r="J15" s="60">
        <v>1.1100000000000001</v>
      </c>
      <c r="K15" s="60">
        <v>443</v>
      </c>
      <c r="L15" s="60">
        <v>5702315.9699999997</v>
      </c>
      <c r="M15" s="60">
        <v>313</v>
      </c>
      <c r="N15" s="60">
        <v>21959599.420000002</v>
      </c>
      <c r="O15" s="60">
        <v>520</v>
      </c>
      <c r="P15" s="60">
        <v>55253587.82</v>
      </c>
      <c r="Q15" s="60">
        <v>713</v>
      </c>
      <c r="R15" s="60">
        <v>94732862.939999998</v>
      </c>
      <c r="S15" s="60">
        <v>958</v>
      </c>
      <c r="T15" s="60">
        <v>133731171.95999999</v>
      </c>
      <c r="U15" s="60">
        <v>1134</v>
      </c>
      <c r="V15" s="60">
        <v>179331157.34</v>
      </c>
      <c r="W15" s="60">
        <v>1366</v>
      </c>
      <c r="X15" s="60">
        <v>216353932.68000001</v>
      </c>
      <c r="Y15" s="60">
        <v>341</v>
      </c>
      <c r="Z15" s="60">
        <v>69036718.040000007</v>
      </c>
      <c r="AA15" s="60">
        <v>68</v>
      </c>
      <c r="AB15" s="60">
        <v>14430249.279999999</v>
      </c>
      <c r="AC15" s="60">
        <v>9</v>
      </c>
      <c r="AD15" s="60">
        <v>2511458.7799999998</v>
      </c>
      <c r="AE15" s="60">
        <v>8</v>
      </c>
      <c r="AF15" s="60">
        <v>2410169.4900000002</v>
      </c>
    </row>
    <row r="16" spans="1:32" s="5" customFormat="1" x14ac:dyDescent="0.25">
      <c r="A16" s="17" t="s">
        <v>67</v>
      </c>
      <c r="B16" s="60">
        <v>5275</v>
      </c>
      <c r="C16" s="60">
        <v>8417</v>
      </c>
      <c r="D16" s="60">
        <v>702971581.90999997</v>
      </c>
      <c r="E16" s="60">
        <v>80.95</v>
      </c>
      <c r="F16" s="60">
        <v>52.04</v>
      </c>
      <c r="G16" s="60">
        <v>235</v>
      </c>
      <c r="H16" s="60">
        <v>57</v>
      </c>
      <c r="I16" s="60">
        <v>0.96</v>
      </c>
      <c r="J16" s="60">
        <v>1.03</v>
      </c>
      <c r="K16" s="60">
        <v>443</v>
      </c>
      <c r="L16" s="60">
        <v>7098629.54</v>
      </c>
      <c r="M16" s="60">
        <v>339</v>
      </c>
      <c r="N16" s="60">
        <v>20062649.109999999</v>
      </c>
      <c r="O16" s="60">
        <v>489</v>
      </c>
      <c r="P16" s="60">
        <v>50820464.68</v>
      </c>
      <c r="Q16" s="60">
        <v>666</v>
      </c>
      <c r="R16" s="60">
        <v>82536626.459999993</v>
      </c>
      <c r="S16" s="60">
        <v>881</v>
      </c>
      <c r="T16" s="60">
        <v>134803088.59999999</v>
      </c>
      <c r="U16" s="60">
        <v>1041</v>
      </c>
      <c r="V16" s="60">
        <v>165781646.56</v>
      </c>
      <c r="W16" s="60">
        <v>1155</v>
      </c>
      <c r="X16" s="60">
        <v>189008103.16</v>
      </c>
      <c r="Y16" s="60">
        <v>190</v>
      </c>
      <c r="Z16" s="60">
        <v>39584542.299999997</v>
      </c>
      <c r="AA16" s="60">
        <v>54</v>
      </c>
      <c r="AB16" s="60">
        <v>9162756.1400000006</v>
      </c>
      <c r="AC16" s="60">
        <v>9</v>
      </c>
      <c r="AD16" s="60">
        <v>2613736.79</v>
      </c>
      <c r="AE16" s="60">
        <v>8</v>
      </c>
      <c r="AF16" s="60">
        <v>1499338.57</v>
      </c>
    </row>
    <row r="17" spans="1:32" s="5" customFormat="1" x14ac:dyDescent="0.25">
      <c r="A17" s="17" t="s">
        <v>68</v>
      </c>
      <c r="B17" s="60">
        <v>5167</v>
      </c>
      <c r="C17" s="60">
        <v>8192</v>
      </c>
      <c r="D17" s="60">
        <v>656508034.76999998</v>
      </c>
      <c r="E17" s="60">
        <v>77.84</v>
      </c>
      <c r="F17" s="60">
        <v>50.67</v>
      </c>
      <c r="G17" s="60">
        <v>227</v>
      </c>
      <c r="H17" s="60">
        <v>62</v>
      </c>
      <c r="I17" s="60">
        <v>0.99</v>
      </c>
      <c r="J17" s="60">
        <v>1.07</v>
      </c>
      <c r="K17" s="60">
        <v>454</v>
      </c>
      <c r="L17" s="60">
        <v>7099532.2000000002</v>
      </c>
      <c r="M17" s="60">
        <v>349</v>
      </c>
      <c r="N17" s="60">
        <v>22962580.530000001</v>
      </c>
      <c r="O17" s="60">
        <v>551</v>
      </c>
      <c r="P17" s="60">
        <v>58874159.329999998</v>
      </c>
      <c r="Q17" s="60">
        <v>729</v>
      </c>
      <c r="R17" s="60">
        <v>88724894.090000004</v>
      </c>
      <c r="S17" s="60">
        <v>855</v>
      </c>
      <c r="T17" s="60">
        <v>117021285.72</v>
      </c>
      <c r="U17" s="60">
        <v>1031</v>
      </c>
      <c r="V17" s="60">
        <v>151055875.28</v>
      </c>
      <c r="W17" s="60">
        <v>1027</v>
      </c>
      <c r="X17" s="60">
        <v>170164604.62</v>
      </c>
      <c r="Y17" s="60">
        <v>129</v>
      </c>
      <c r="Z17" s="60">
        <v>29699936.899999999</v>
      </c>
      <c r="AA17" s="60">
        <v>30</v>
      </c>
      <c r="AB17" s="60">
        <v>7216990.0700000003</v>
      </c>
      <c r="AC17" s="60">
        <v>5</v>
      </c>
      <c r="AD17" s="60">
        <v>995192.26</v>
      </c>
      <c r="AE17" s="60">
        <v>7</v>
      </c>
      <c r="AF17" s="60">
        <v>2692983.77</v>
      </c>
    </row>
    <row r="18" spans="1:32" s="5" customFormat="1" x14ac:dyDescent="0.25">
      <c r="A18" s="17" t="s">
        <v>69</v>
      </c>
      <c r="B18" s="60">
        <v>5245</v>
      </c>
      <c r="C18" s="60">
        <v>8285</v>
      </c>
      <c r="D18" s="60">
        <v>595283995.59000003</v>
      </c>
      <c r="E18" s="60">
        <v>76.05</v>
      </c>
      <c r="F18" s="60">
        <v>50.87</v>
      </c>
      <c r="G18" s="60">
        <v>229</v>
      </c>
      <c r="H18" s="60">
        <v>69</v>
      </c>
      <c r="I18" s="60">
        <v>1.08</v>
      </c>
      <c r="J18" s="60">
        <v>0.91</v>
      </c>
      <c r="K18" s="60">
        <v>459</v>
      </c>
      <c r="L18" s="60">
        <v>6551838.1100000003</v>
      </c>
      <c r="M18" s="60">
        <v>405</v>
      </c>
      <c r="N18" s="60">
        <v>21302581.5</v>
      </c>
      <c r="O18" s="60">
        <v>544</v>
      </c>
      <c r="P18" s="60">
        <v>43891863.18</v>
      </c>
      <c r="Q18" s="60">
        <v>779</v>
      </c>
      <c r="R18" s="60">
        <v>86102162.620000005</v>
      </c>
      <c r="S18" s="60">
        <v>873</v>
      </c>
      <c r="T18" s="60">
        <v>116284559.62</v>
      </c>
      <c r="U18" s="60">
        <v>1011</v>
      </c>
      <c r="V18" s="60">
        <v>137865491.03999999</v>
      </c>
      <c r="W18" s="60">
        <v>948</v>
      </c>
      <c r="X18" s="60">
        <v>140772471.28999999</v>
      </c>
      <c r="Y18" s="60">
        <v>164</v>
      </c>
      <c r="Z18" s="60">
        <v>29712376.02</v>
      </c>
      <c r="AA18" s="60">
        <v>47</v>
      </c>
      <c r="AB18" s="60">
        <v>8167621.4299999997</v>
      </c>
      <c r="AC18" s="60">
        <v>1</v>
      </c>
      <c r="AD18" s="60">
        <v>85474.1</v>
      </c>
      <c r="AE18" s="60">
        <v>14</v>
      </c>
      <c r="AF18" s="60">
        <v>4547556.68</v>
      </c>
    </row>
    <row r="19" spans="1:32" s="5" customFormat="1" x14ac:dyDescent="0.25">
      <c r="A19" s="17" t="s">
        <v>70</v>
      </c>
      <c r="B19" s="60">
        <v>4850</v>
      </c>
      <c r="C19" s="60">
        <v>7677</v>
      </c>
      <c r="D19" s="60">
        <v>539297439.92999995</v>
      </c>
      <c r="E19" s="60">
        <v>73.88</v>
      </c>
      <c r="F19" s="60">
        <v>49.45</v>
      </c>
      <c r="G19" s="60">
        <v>226</v>
      </c>
      <c r="H19" s="60">
        <v>74</v>
      </c>
      <c r="I19" s="60">
        <v>1.17</v>
      </c>
      <c r="J19" s="60">
        <v>0.9</v>
      </c>
      <c r="K19" s="60">
        <v>419</v>
      </c>
      <c r="L19" s="60">
        <v>6904415.5700000003</v>
      </c>
      <c r="M19" s="60">
        <v>394</v>
      </c>
      <c r="N19" s="60">
        <v>21609316.84</v>
      </c>
      <c r="O19" s="60">
        <v>568</v>
      </c>
      <c r="P19" s="60">
        <v>48395440.460000001</v>
      </c>
      <c r="Q19" s="60">
        <v>753</v>
      </c>
      <c r="R19" s="60">
        <v>76115292.280000001</v>
      </c>
      <c r="S19" s="60">
        <v>851</v>
      </c>
      <c r="T19" s="60">
        <v>110323677.59</v>
      </c>
      <c r="U19" s="60">
        <v>936</v>
      </c>
      <c r="V19" s="60">
        <v>125883334.81999999</v>
      </c>
      <c r="W19" s="60">
        <v>733</v>
      </c>
      <c r="X19" s="60">
        <v>113971113.5</v>
      </c>
      <c r="Y19" s="60">
        <v>163</v>
      </c>
      <c r="Z19" s="60">
        <v>28493160.710000001</v>
      </c>
      <c r="AA19" s="60">
        <v>22</v>
      </c>
      <c r="AB19" s="60">
        <v>3461470.34</v>
      </c>
      <c r="AC19" s="60">
        <v>3</v>
      </c>
      <c r="AD19" s="60">
        <v>1428938.15</v>
      </c>
      <c r="AE19" s="60">
        <v>8</v>
      </c>
      <c r="AF19" s="60">
        <v>2711279.67</v>
      </c>
    </row>
    <row r="20" spans="1:32" s="5" customFormat="1" x14ac:dyDescent="0.25">
      <c r="A20" s="17" t="s">
        <v>71</v>
      </c>
      <c r="B20" s="60">
        <v>4327</v>
      </c>
      <c r="C20" s="60">
        <v>6995</v>
      </c>
      <c r="D20" s="60">
        <v>478513822.38</v>
      </c>
      <c r="E20" s="60">
        <v>73.209999999999994</v>
      </c>
      <c r="F20" s="60">
        <v>49.34</v>
      </c>
      <c r="G20" s="60">
        <v>222</v>
      </c>
      <c r="H20" s="60">
        <v>81</v>
      </c>
      <c r="I20" s="60">
        <v>1.33</v>
      </c>
      <c r="J20" s="60">
        <v>0.95</v>
      </c>
      <c r="K20" s="60">
        <v>437</v>
      </c>
      <c r="L20" s="60">
        <v>5694886.1799999997</v>
      </c>
      <c r="M20" s="60">
        <v>361</v>
      </c>
      <c r="N20" s="60">
        <v>19908795.460000001</v>
      </c>
      <c r="O20" s="60">
        <v>512</v>
      </c>
      <c r="P20" s="60">
        <v>45391562.719999999</v>
      </c>
      <c r="Q20" s="60">
        <v>643</v>
      </c>
      <c r="R20" s="60">
        <v>73780312.829999998</v>
      </c>
      <c r="S20" s="60">
        <v>799</v>
      </c>
      <c r="T20" s="60">
        <v>93587989.879999995</v>
      </c>
      <c r="U20" s="60">
        <v>820</v>
      </c>
      <c r="V20" s="60">
        <v>116454465.34</v>
      </c>
      <c r="W20" s="60">
        <v>600</v>
      </c>
      <c r="X20" s="60">
        <v>93731097.840000004</v>
      </c>
      <c r="Y20" s="60">
        <v>133</v>
      </c>
      <c r="Z20" s="60">
        <v>23997588.809999999</v>
      </c>
      <c r="AA20" s="60">
        <v>14</v>
      </c>
      <c r="AB20" s="60">
        <v>2926004.36</v>
      </c>
      <c r="AC20" s="60">
        <v>2</v>
      </c>
      <c r="AD20" s="60">
        <v>450898.03</v>
      </c>
      <c r="AE20" s="60">
        <v>6</v>
      </c>
      <c r="AF20" s="60">
        <v>2590220.9300000002</v>
      </c>
    </row>
    <row r="21" spans="1:32" s="5" customFormat="1" x14ac:dyDescent="0.25">
      <c r="A21" s="17" t="s">
        <v>72</v>
      </c>
      <c r="B21" s="60">
        <v>4240</v>
      </c>
      <c r="C21" s="60">
        <v>6802</v>
      </c>
      <c r="D21" s="60">
        <v>419050278.16000003</v>
      </c>
      <c r="E21" s="60">
        <v>72.209999999999994</v>
      </c>
      <c r="F21" s="60">
        <v>47.27</v>
      </c>
      <c r="G21" s="60">
        <v>216</v>
      </c>
      <c r="H21" s="60">
        <v>87</v>
      </c>
      <c r="I21" s="60">
        <v>1.6</v>
      </c>
      <c r="J21" s="60">
        <v>1.23</v>
      </c>
      <c r="K21" s="60">
        <v>406</v>
      </c>
      <c r="L21" s="60">
        <v>6268131.9699999997</v>
      </c>
      <c r="M21" s="60">
        <v>449</v>
      </c>
      <c r="N21" s="60">
        <v>20402572.949999999</v>
      </c>
      <c r="O21" s="60">
        <v>526</v>
      </c>
      <c r="P21" s="60">
        <v>41484815.259999998</v>
      </c>
      <c r="Q21" s="60">
        <v>708</v>
      </c>
      <c r="R21" s="60">
        <v>78411841.659999996</v>
      </c>
      <c r="S21" s="60">
        <v>756</v>
      </c>
      <c r="T21" s="60">
        <v>83769760.290000007</v>
      </c>
      <c r="U21" s="60">
        <v>780</v>
      </c>
      <c r="V21" s="60">
        <v>93527810.609999999</v>
      </c>
      <c r="W21" s="60">
        <v>509</v>
      </c>
      <c r="X21" s="60">
        <v>77814041.5</v>
      </c>
      <c r="Y21" s="60">
        <v>93</v>
      </c>
      <c r="Z21" s="60">
        <v>14452617.220000001</v>
      </c>
      <c r="AA21" s="60">
        <v>1</v>
      </c>
      <c r="AB21" s="60">
        <v>77749.48</v>
      </c>
      <c r="AC21" s="60">
        <v>3</v>
      </c>
      <c r="AD21" s="60">
        <v>331713.34000000003</v>
      </c>
      <c r="AE21" s="60">
        <v>9</v>
      </c>
      <c r="AF21" s="60">
        <v>2509223.88</v>
      </c>
    </row>
    <row r="22" spans="1:32" s="5" customFormat="1" x14ac:dyDescent="0.25">
      <c r="A22" s="17" t="s">
        <v>73</v>
      </c>
      <c r="B22" s="60">
        <v>2938</v>
      </c>
      <c r="C22" s="60">
        <v>4839</v>
      </c>
      <c r="D22" s="60">
        <v>274049288.56999999</v>
      </c>
      <c r="E22" s="60">
        <v>70.84</v>
      </c>
      <c r="F22" s="60">
        <v>46.78</v>
      </c>
      <c r="G22" s="60">
        <v>216</v>
      </c>
      <c r="H22" s="60">
        <v>93</v>
      </c>
      <c r="I22" s="60">
        <v>1.72</v>
      </c>
      <c r="J22" s="60">
        <v>1.4</v>
      </c>
      <c r="K22" s="60">
        <v>371</v>
      </c>
      <c r="L22" s="60">
        <v>5171655.91</v>
      </c>
      <c r="M22" s="60">
        <v>315</v>
      </c>
      <c r="N22" s="60">
        <v>15627840.880000001</v>
      </c>
      <c r="O22" s="60">
        <v>410</v>
      </c>
      <c r="P22" s="60">
        <v>29013987.02</v>
      </c>
      <c r="Q22" s="60">
        <v>469</v>
      </c>
      <c r="R22" s="60">
        <v>44241710.350000001</v>
      </c>
      <c r="S22" s="60">
        <v>501</v>
      </c>
      <c r="T22" s="60">
        <v>59296017.289999999</v>
      </c>
      <c r="U22" s="60">
        <v>524</v>
      </c>
      <c r="V22" s="60">
        <v>69965792.780000001</v>
      </c>
      <c r="W22" s="60">
        <v>283</v>
      </c>
      <c r="X22" s="60">
        <v>39430995.859999999</v>
      </c>
      <c r="Y22" s="60">
        <v>47</v>
      </c>
      <c r="Z22" s="60">
        <v>7609524.54</v>
      </c>
      <c r="AA22" s="60">
        <v>4</v>
      </c>
      <c r="AB22" s="60">
        <v>589845.79</v>
      </c>
      <c r="AC22" s="60">
        <v>2</v>
      </c>
      <c r="AD22" s="60">
        <v>321904.53000000003</v>
      </c>
      <c r="AE22" s="60">
        <v>12</v>
      </c>
      <c r="AF22" s="60">
        <v>2780013.62</v>
      </c>
    </row>
    <row r="23" spans="1:32" s="5" customFormat="1" x14ac:dyDescent="0.25">
      <c r="A23" s="17" t="s">
        <v>74</v>
      </c>
      <c r="B23" s="60">
        <v>109802</v>
      </c>
      <c r="C23" s="60">
        <v>181475</v>
      </c>
      <c r="D23" s="60">
        <v>8241160834.5799999</v>
      </c>
      <c r="E23" s="60">
        <v>57.26</v>
      </c>
      <c r="F23" s="60">
        <v>37.26</v>
      </c>
      <c r="G23" s="60">
        <v>189</v>
      </c>
      <c r="H23" s="60">
        <v>175</v>
      </c>
      <c r="I23" s="60">
        <v>0.75</v>
      </c>
      <c r="J23" s="60">
        <v>0.36</v>
      </c>
      <c r="K23" s="60">
        <v>24354</v>
      </c>
      <c r="L23" s="60">
        <v>388588792.17000002</v>
      </c>
      <c r="M23" s="60">
        <v>22219</v>
      </c>
      <c r="N23" s="60">
        <v>1045207355.59</v>
      </c>
      <c r="O23" s="60">
        <v>21238</v>
      </c>
      <c r="P23" s="60">
        <v>1613900713.6700001</v>
      </c>
      <c r="Q23" s="60">
        <v>18598</v>
      </c>
      <c r="R23" s="60">
        <v>1923612512.52</v>
      </c>
      <c r="S23" s="60">
        <v>13522</v>
      </c>
      <c r="T23" s="60">
        <v>1771753404.98</v>
      </c>
      <c r="U23" s="60">
        <v>6883</v>
      </c>
      <c r="V23" s="60">
        <v>1047464978.9400001</v>
      </c>
      <c r="W23" s="60">
        <v>2017</v>
      </c>
      <c r="X23" s="60">
        <v>305379457.51999998</v>
      </c>
      <c r="Y23" s="60">
        <v>513</v>
      </c>
      <c r="Z23" s="60">
        <v>82761790.980000004</v>
      </c>
      <c r="AA23" s="60">
        <v>139</v>
      </c>
      <c r="AB23" s="60">
        <v>25151518.77</v>
      </c>
      <c r="AC23" s="60">
        <v>50</v>
      </c>
      <c r="AD23" s="60">
        <v>7754733.5300000003</v>
      </c>
      <c r="AE23" s="60">
        <v>269</v>
      </c>
      <c r="AF23" s="60">
        <v>29585575.91</v>
      </c>
    </row>
    <row r="24" spans="1:32" s="6" customFormat="1" x14ac:dyDescent="0.25">
      <c r="A24" s="18">
        <v>0</v>
      </c>
      <c r="B24" s="61">
        <v>214461</v>
      </c>
      <c r="C24" s="61">
        <v>346556</v>
      </c>
      <c r="D24" s="61">
        <v>23702176906.23</v>
      </c>
      <c r="E24" s="61">
        <v>77.5</v>
      </c>
      <c r="F24" s="61">
        <v>50.29</v>
      </c>
      <c r="G24" s="61">
        <v>236</v>
      </c>
      <c r="H24" s="61">
        <v>52.1666666666667</v>
      </c>
      <c r="I24" s="61">
        <v>0.69</v>
      </c>
      <c r="J24" s="61">
        <v>0.89</v>
      </c>
      <c r="K24" s="61">
        <v>31114</v>
      </c>
      <c r="L24" s="61">
        <v>505567940.44999999</v>
      </c>
      <c r="M24" s="61">
        <v>27614</v>
      </c>
      <c r="N24" s="61">
        <v>1392802914.8699999</v>
      </c>
      <c r="O24" s="61">
        <v>29212</v>
      </c>
      <c r="P24" s="61">
        <v>2404583158.6199999</v>
      </c>
      <c r="Q24" s="61">
        <v>30201</v>
      </c>
      <c r="R24" s="61">
        <v>3393390621.9699998</v>
      </c>
      <c r="S24" s="61">
        <v>29186</v>
      </c>
      <c r="T24" s="61">
        <v>4105663896.8600001</v>
      </c>
      <c r="U24" s="61">
        <v>26397</v>
      </c>
      <c r="V24" s="61">
        <v>4230579710.9200001</v>
      </c>
      <c r="W24" s="61">
        <v>23184</v>
      </c>
      <c r="X24" s="61">
        <v>3965861868.21</v>
      </c>
      <c r="Y24" s="61">
        <v>15136</v>
      </c>
      <c r="Z24" s="61">
        <v>3090460934.5300002</v>
      </c>
      <c r="AA24" s="61">
        <v>1542</v>
      </c>
      <c r="AB24" s="61">
        <v>406725063.52999997</v>
      </c>
      <c r="AC24" s="61">
        <v>405</v>
      </c>
      <c r="AD24" s="61">
        <v>96915790.310000002</v>
      </c>
      <c r="AE24" s="61">
        <v>470</v>
      </c>
      <c r="AF24" s="61">
        <v>109625005.95999999</v>
      </c>
    </row>
    <row r="25" spans="1:32" x14ac:dyDescent="0.25">
      <c r="A25" s="1"/>
    </row>
    <row r="26" spans="1:32" x14ac:dyDescent="0.25">
      <c r="A26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6"/>
  <sheetViews>
    <sheetView showGridLines="0" workbookViewId="0">
      <selection activeCell="C6" sqref="C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105" width="11.42578125" style="27"/>
  </cols>
  <sheetData>
    <row r="1" spans="1:105" x14ac:dyDescent="0.25">
      <c r="A1" s="15" t="s">
        <v>80</v>
      </c>
    </row>
    <row r="2" spans="1:105" x14ac:dyDescent="0.25">
      <c r="A2" s="16" t="str">
        <f>+'LTV cover pool'!A2</f>
        <v>March 2022</v>
      </c>
    </row>
    <row r="3" spans="1:105" x14ac:dyDescent="0.25">
      <c r="A3" s="15" t="s">
        <v>81</v>
      </c>
    </row>
    <row r="4" spans="1:105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105" ht="42.75" customHeight="1" x14ac:dyDescent="0.25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105" s="5" customFormat="1" x14ac:dyDescent="0.25">
      <c r="A6" s="17" t="s">
        <v>58</v>
      </c>
      <c r="B6" s="60">
        <v>355</v>
      </c>
      <c r="C6" s="60">
        <v>424</v>
      </c>
      <c r="D6" s="60">
        <v>201408943.28999999</v>
      </c>
      <c r="E6" s="60">
        <v>94.91</v>
      </c>
      <c r="F6" s="60">
        <v>93.53</v>
      </c>
      <c r="G6" s="60">
        <v>171</v>
      </c>
      <c r="H6" s="60">
        <v>1</v>
      </c>
      <c r="I6" s="60">
        <v>0.93</v>
      </c>
      <c r="J6" s="60">
        <v>1.84</v>
      </c>
      <c r="K6" s="60">
        <v>42</v>
      </c>
      <c r="L6" s="60">
        <v>4586454.0999999996</v>
      </c>
      <c r="M6" s="60">
        <v>23</v>
      </c>
      <c r="N6" s="60">
        <v>6455059.5300000003</v>
      </c>
      <c r="O6" s="60">
        <v>20</v>
      </c>
      <c r="P6" s="60">
        <v>18156789.440000001</v>
      </c>
      <c r="Q6" s="60">
        <v>32</v>
      </c>
      <c r="R6" s="60">
        <v>14778928.619999999</v>
      </c>
      <c r="S6" s="60">
        <v>88</v>
      </c>
      <c r="T6" s="60">
        <v>55179732.560000002</v>
      </c>
      <c r="U6" s="60">
        <v>71</v>
      </c>
      <c r="V6" s="60">
        <v>45855193.840000004</v>
      </c>
      <c r="W6" s="60">
        <v>49</v>
      </c>
      <c r="X6" s="60">
        <v>18423641.280000001</v>
      </c>
      <c r="Y6" s="60">
        <v>15</v>
      </c>
      <c r="Z6" s="60">
        <v>8160410.2699999996</v>
      </c>
      <c r="AA6" s="60">
        <v>2</v>
      </c>
      <c r="AB6" s="60">
        <v>765186.63</v>
      </c>
      <c r="AC6" s="60">
        <v>5</v>
      </c>
      <c r="AD6" s="60">
        <v>4527550.5599999996</v>
      </c>
      <c r="AE6" s="60">
        <v>8</v>
      </c>
      <c r="AF6" s="60">
        <v>24519996.460000001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5" customFormat="1" x14ac:dyDescent="0.25">
      <c r="A7" s="17" t="s">
        <v>59</v>
      </c>
      <c r="B7" s="60">
        <v>315</v>
      </c>
      <c r="C7" s="60">
        <v>380</v>
      </c>
      <c r="D7" s="60">
        <v>281257409.26999998</v>
      </c>
      <c r="E7" s="60">
        <v>94.2</v>
      </c>
      <c r="F7" s="60">
        <v>64</v>
      </c>
      <c r="G7" s="60">
        <v>163</v>
      </c>
      <c r="H7" s="60">
        <v>4</v>
      </c>
      <c r="I7" s="60">
        <v>0.97</v>
      </c>
      <c r="J7" s="60">
        <v>1.6</v>
      </c>
      <c r="K7" s="60">
        <v>29</v>
      </c>
      <c r="L7" s="60">
        <v>11140821.93</v>
      </c>
      <c r="M7" s="60">
        <v>22</v>
      </c>
      <c r="N7" s="60">
        <v>14167918.58</v>
      </c>
      <c r="O7" s="60">
        <v>27</v>
      </c>
      <c r="P7" s="60">
        <v>21499217.66</v>
      </c>
      <c r="Q7" s="60">
        <v>32</v>
      </c>
      <c r="R7" s="60">
        <v>50964796.359999999</v>
      </c>
      <c r="S7" s="60">
        <v>66</v>
      </c>
      <c r="T7" s="60">
        <v>68733197.159999996</v>
      </c>
      <c r="U7" s="60">
        <v>69</v>
      </c>
      <c r="V7" s="60">
        <v>75244426.239999995</v>
      </c>
      <c r="W7" s="60">
        <v>48</v>
      </c>
      <c r="X7" s="60">
        <v>18060004.460000001</v>
      </c>
      <c r="Y7" s="60">
        <v>11</v>
      </c>
      <c r="Z7" s="60">
        <v>4605656.4800000004</v>
      </c>
      <c r="AA7" s="60"/>
      <c r="AB7" s="60"/>
      <c r="AC7" s="60">
        <v>1</v>
      </c>
      <c r="AD7" s="60">
        <v>3170000</v>
      </c>
      <c r="AE7" s="60">
        <v>10</v>
      </c>
      <c r="AF7" s="60">
        <v>13671370.4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s="5" customFormat="1" x14ac:dyDescent="0.25">
      <c r="A8" s="17" t="s">
        <v>27</v>
      </c>
      <c r="B8" s="60">
        <v>609</v>
      </c>
      <c r="C8" s="60">
        <v>764</v>
      </c>
      <c r="D8" s="60">
        <v>351991144.86000001</v>
      </c>
      <c r="E8" s="60">
        <v>86.3</v>
      </c>
      <c r="F8" s="60">
        <v>64.569999999999993</v>
      </c>
      <c r="G8" s="60">
        <v>192</v>
      </c>
      <c r="H8" s="60">
        <v>9</v>
      </c>
      <c r="I8" s="60">
        <v>1.02</v>
      </c>
      <c r="J8" s="60">
        <v>1.81</v>
      </c>
      <c r="K8" s="60">
        <v>36</v>
      </c>
      <c r="L8" s="60">
        <v>23152217.390000001</v>
      </c>
      <c r="M8" s="60">
        <v>40</v>
      </c>
      <c r="N8" s="60">
        <v>24923199.84</v>
      </c>
      <c r="O8" s="60">
        <v>52</v>
      </c>
      <c r="P8" s="60">
        <v>35801554.57</v>
      </c>
      <c r="Q8" s="60">
        <v>77</v>
      </c>
      <c r="R8" s="60">
        <v>53182056.170000002</v>
      </c>
      <c r="S8" s="60">
        <v>135</v>
      </c>
      <c r="T8" s="60">
        <v>79196792.170000002</v>
      </c>
      <c r="U8" s="60">
        <v>125</v>
      </c>
      <c r="V8" s="60">
        <v>60975529.270000003</v>
      </c>
      <c r="W8" s="60">
        <v>80</v>
      </c>
      <c r="X8" s="60">
        <v>38745043.030000001</v>
      </c>
      <c r="Y8" s="60">
        <v>30</v>
      </c>
      <c r="Z8" s="60">
        <v>13225725</v>
      </c>
      <c r="AA8" s="60">
        <v>7</v>
      </c>
      <c r="AB8" s="60">
        <v>2184715.9300000002</v>
      </c>
      <c r="AC8" s="60">
        <v>4</v>
      </c>
      <c r="AD8" s="60">
        <v>935135.64</v>
      </c>
      <c r="AE8" s="60">
        <v>23</v>
      </c>
      <c r="AF8" s="60">
        <v>19669175.850000001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5" customFormat="1" x14ac:dyDescent="0.25">
      <c r="A9" s="17" t="s">
        <v>60</v>
      </c>
      <c r="B9" s="60">
        <v>476</v>
      </c>
      <c r="C9" s="60">
        <v>585</v>
      </c>
      <c r="D9" s="60">
        <v>320973083.23000002</v>
      </c>
      <c r="E9" s="60">
        <v>82.11</v>
      </c>
      <c r="F9" s="60">
        <v>50.1</v>
      </c>
      <c r="G9" s="60">
        <v>192</v>
      </c>
      <c r="H9" s="60">
        <v>14</v>
      </c>
      <c r="I9" s="60">
        <v>1.45</v>
      </c>
      <c r="J9" s="60">
        <v>1.95</v>
      </c>
      <c r="K9" s="60">
        <v>15</v>
      </c>
      <c r="L9" s="60">
        <v>3279283.6</v>
      </c>
      <c r="M9" s="60">
        <v>33</v>
      </c>
      <c r="N9" s="60">
        <v>31248327.739999998</v>
      </c>
      <c r="O9" s="60">
        <v>47</v>
      </c>
      <c r="P9" s="60">
        <v>33850613.020000003</v>
      </c>
      <c r="Q9" s="60">
        <v>81</v>
      </c>
      <c r="R9" s="60">
        <v>63974275.57</v>
      </c>
      <c r="S9" s="60">
        <v>102</v>
      </c>
      <c r="T9" s="60">
        <v>52550391.579999998</v>
      </c>
      <c r="U9" s="60">
        <v>113</v>
      </c>
      <c r="V9" s="60">
        <v>69231939.719999999</v>
      </c>
      <c r="W9" s="60">
        <v>49</v>
      </c>
      <c r="X9" s="60">
        <v>29153835</v>
      </c>
      <c r="Y9" s="60">
        <v>15</v>
      </c>
      <c r="Z9" s="60">
        <v>9741727.2400000002</v>
      </c>
      <c r="AA9" s="60">
        <v>5</v>
      </c>
      <c r="AB9" s="60">
        <v>7171128.7199999997</v>
      </c>
      <c r="AC9" s="60">
        <v>3</v>
      </c>
      <c r="AD9" s="60">
        <v>5330906.6900000004</v>
      </c>
      <c r="AE9" s="60">
        <v>13</v>
      </c>
      <c r="AF9" s="60">
        <v>15440654.35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5" customFormat="1" x14ac:dyDescent="0.25">
      <c r="A10" s="17" t="s">
        <v>61</v>
      </c>
      <c r="B10" s="60">
        <v>413</v>
      </c>
      <c r="C10" s="60">
        <v>506</v>
      </c>
      <c r="D10" s="60">
        <v>262758395.78999999</v>
      </c>
      <c r="E10" s="60">
        <v>83.52</v>
      </c>
      <c r="F10" s="60">
        <v>55.38</v>
      </c>
      <c r="G10" s="60">
        <v>197</v>
      </c>
      <c r="H10" s="60">
        <v>21</v>
      </c>
      <c r="I10" s="60">
        <v>1.18</v>
      </c>
      <c r="J10" s="60">
        <v>1.73</v>
      </c>
      <c r="K10" s="60">
        <v>14</v>
      </c>
      <c r="L10" s="60">
        <v>1395786.56</v>
      </c>
      <c r="M10" s="60">
        <v>29</v>
      </c>
      <c r="N10" s="60">
        <v>30768781.760000002</v>
      </c>
      <c r="O10" s="60">
        <v>44</v>
      </c>
      <c r="P10" s="60">
        <v>26146284.030000001</v>
      </c>
      <c r="Q10" s="60">
        <v>71</v>
      </c>
      <c r="R10" s="60">
        <v>56714479.030000001</v>
      </c>
      <c r="S10" s="60">
        <v>101</v>
      </c>
      <c r="T10" s="60">
        <v>55693834.270000003</v>
      </c>
      <c r="U10" s="60">
        <v>82</v>
      </c>
      <c r="V10" s="60">
        <v>35349943.630000003</v>
      </c>
      <c r="W10" s="60">
        <v>39</v>
      </c>
      <c r="X10" s="60">
        <v>29722775.030000001</v>
      </c>
      <c r="Y10" s="60">
        <v>10</v>
      </c>
      <c r="Z10" s="60">
        <v>7960589.25</v>
      </c>
      <c r="AA10" s="60">
        <v>6</v>
      </c>
      <c r="AB10" s="60">
        <v>3983042.74</v>
      </c>
      <c r="AC10" s="60">
        <v>3</v>
      </c>
      <c r="AD10" s="60">
        <v>617767.61</v>
      </c>
      <c r="AE10" s="60">
        <v>14</v>
      </c>
      <c r="AF10" s="60">
        <v>14405111.880000001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5" customFormat="1" x14ac:dyDescent="0.25">
      <c r="A11" s="17" t="s">
        <v>62</v>
      </c>
      <c r="B11" s="60">
        <v>583</v>
      </c>
      <c r="C11" s="60">
        <v>759</v>
      </c>
      <c r="D11" s="60">
        <v>304441882.95999998</v>
      </c>
      <c r="E11" s="60">
        <v>86.65</v>
      </c>
      <c r="F11" s="60">
        <v>48.63</v>
      </c>
      <c r="G11" s="60">
        <v>142</v>
      </c>
      <c r="H11" s="60">
        <v>27</v>
      </c>
      <c r="I11" s="60">
        <v>1.18</v>
      </c>
      <c r="J11" s="60">
        <v>1.76</v>
      </c>
      <c r="K11" s="60">
        <v>25</v>
      </c>
      <c r="L11" s="60">
        <v>7201488.0599999996</v>
      </c>
      <c r="M11" s="60">
        <v>51</v>
      </c>
      <c r="N11" s="60">
        <v>38448557.310000002</v>
      </c>
      <c r="O11" s="60">
        <v>76</v>
      </c>
      <c r="P11" s="60">
        <v>32107661.760000002</v>
      </c>
      <c r="Q11" s="60">
        <v>114</v>
      </c>
      <c r="R11" s="60">
        <v>75402880.319999993</v>
      </c>
      <c r="S11" s="60">
        <v>128</v>
      </c>
      <c r="T11" s="60">
        <v>51338613.740000002</v>
      </c>
      <c r="U11" s="60">
        <v>106</v>
      </c>
      <c r="V11" s="60">
        <v>47426361.079999998</v>
      </c>
      <c r="W11" s="60">
        <v>44</v>
      </c>
      <c r="X11" s="60">
        <v>30268876.02</v>
      </c>
      <c r="Y11" s="60">
        <v>18</v>
      </c>
      <c r="Z11" s="60">
        <v>10700614.880000001</v>
      </c>
      <c r="AA11" s="60">
        <v>7</v>
      </c>
      <c r="AB11" s="60">
        <v>3268144.31</v>
      </c>
      <c r="AC11" s="60">
        <v>4</v>
      </c>
      <c r="AD11" s="60">
        <v>426423.45</v>
      </c>
      <c r="AE11" s="60">
        <v>10</v>
      </c>
      <c r="AF11" s="60">
        <v>7852262.0300000003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</row>
    <row r="12" spans="1:105" s="5" customFormat="1" x14ac:dyDescent="0.25">
      <c r="A12" s="17" t="s">
        <v>63</v>
      </c>
      <c r="B12" s="60">
        <v>632</v>
      </c>
      <c r="C12" s="60">
        <v>795</v>
      </c>
      <c r="D12" s="60">
        <v>294330663.75</v>
      </c>
      <c r="E12" s="60">
        <v>85.51</v>
      </c>
      <c r="F12" s="60">
        <v>75.61</v>
      </c>
      <c r="G12" s="60">
        <v>133</v>
      </c>
      <c r="H12" s="60">
        <v>33</v>
      </c>
      <c r="I12" s="60">
        <v>1.43</v>
      </c>
      <c r="J12" s="60">
        <v>1.77</v>
      </c>
      <c r="K12" s="60">
        <v>24</v>
      </c>
      <c r="L12" s="60">
        <v>2894553.56</v>
      </c>
      <c r="M12" s="60">
        <v>29</v>
      </c>
      <c r="N12" s="60">
        <v>25308713.030000001</v>
      </c>
      <c r="O12" s="60">
        <v>79</v>
      </c>
      <c r="P12" s="60">
        <v>40391316.18</v>
      </c>
      <c r="Q12" s="60">
        <v>136</v>
      </c>
      <c r="R12" s="60">
        <v>49843833.329999998</v>
      </c>
      <c r="S12" s="60">
        <v>154</v>
      </c>
      <c r="T12" s="60">
        <v>57971201.939999998</v>
      </c>
      <c r="U12" s="60">
        <v>121</v>
      </c>
      <c r="V12" s="60">
        <v>64631543.060000002</v>
      </c>
      <c r="W12" s="60">
        <v>50</v>
      </c>
      <c r="X12" s="60">
        <v>22045034.809999999</v>
      </c>
      <c r="Y12" s="60">
        <v>15</v>
      </c>
      <c r="Z12" s="60">
        <v>11747348.119999999</v>
      </c>
      <c r="AA12" s="60">
        <v>7</v>
      </c>
      <c r="AB12" s="60">
        <v>2063220.27</v>
      </c>
      <c r="AC12" s="60">
        <v>2</v>
      </c>
      <c r="AD12" s="60">
        <v>1364545.09</v>
      </c>
      <c r="AE12" s="60">
        <v>15</v>
      </c>
      <c r="AF12" s="60">
        <v>16069354.359999999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5" customFormat="1" x14ac:dyDescent="0.25">
      <c r="A13" s="17" t="s">
        <v>64</v>
      </c>
      <c r="B13" s="60">
        <v>611</v>
      </c>
      <c r="C13" s="60">
        <v>749</v>
      </c>
      <c r="D13" s="60">
        <v>312910070.91000003</v>
      </c>
      <c r="E13" s="60">
        <v>85.63</v>
      </c>
      <c r="F13" s="60">
        <v>45.88</v>
      </c>
      <c r="G13" s="60">
        <v>122</v>
      </c>
      <c r="H13" s="60">
        <v>39</v>
      </c>
      <c r="I13" s="60">
        <v>1.3</v>
      </c>
      <c r="J13" s="60">
        <v>1.78</v>
      </c>
      <c r="K13" s="60">
        <v>26</v>
      </c>
      <c r="L13" s="60">
        <v>14416583.470000001</v>
      </c>
      <c r="M13" s="60">
        <v>55</v>
      </c>
      <c r="N13" s="60">
        <v>44911615.57</v>
      </c>
      <c r="O13" s="60">
        <v>92</v>
      </c>
      <c r="P13" s="60">
        <v>21856435.629999999</v>
      </c>
      <c r="Q13" s="60">
        <v>131</v>
      </c>
      <c r="R13" s="60">
        <v>48021246.490000002</v>
      </c>
      <c r="S13" s="60">
        <v>134</v>
      </c>
      <c r="T13" s="60">
        <v>76212359.069999993</v>
      </c>
      <c r="U13" s="60">
        <v>120</v>
      </c>
      <c r="V13" s="60">
        <v>46884743.479999997</v>
      </c>
      <c r="W13" s="60">
        <v>33</v>
      </c>
      <c r="X13" s="60">
        <v>40215572.920000002</v>
      </c>
      <c r="Y13" s="60">
        <v>7</v>
      </c>
      <c r="Z13" s="60">
        <v>6909398.2000000002</v>
      </c>
      <c r="AA13" s="60">
        <v>2</v>
      </c>
      <c r="AB13" s="60">
        <v>2123330.36</v>
      </c>
      <c r="AC13" s="60"/>
      <c r="AD13" s="60"/>
      <c r="AE13" s="60">
        <v>11</v>
      </c>
      <c r="AF13" s="60">
        <v>11358785.720000001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s="5" customFormat="1" x14ac:dyDescent="0.25">
      <c r="A14" s="17" t="s">
        <v>65</v>
      </c>
      <c r="B14" s="60">
        <v>628</v>
      </c>
      <c r="C14" s="60">
        <v>776</v>
      </c>
      <c r="D14" s="60">
        <v>251673932.53</v>
      </c>
      <c r="E14" s="60">
        <v>81.37</v>
      </c>
      <c r="F14" s="60">
        <v>57.01</v>
      </c>
      <c r="G14" s="60">
        <v>125</v>
      </c>
      <c r="H14" s="60">
        <v>45</v>
      </c>
      <c r="I14" s="60">
        <v>1.17</v>
      </c>
      <c r="J14" s="60">
        <v>1.74</v>
      </c>
      <c r="K14" s="60">
        <v>44</v>
      </c>
      <c r="L14" s="60">
        <v>10109713.6</v>
      </c>
      <c r="M14" s="60">
        <v>43</v>
      </c>
      <c r="N14" s="60">
        <v>10099566.16</v>
      </c>
      <c r="O14" s="60">
        <v>89</v>
      </c>
      <c r="P14" s="60">
        <v>35399255.689999998</v>
      </c>
      <c r="Q14" s="60">
        <v>151</v>
      </c>
      <c r="R14" s="60">
        <v>59604918.450000003</v>
      </c>
      <c r="S14" s="60">
        <v>156</v>
      </c>
      <c r="T14" s="60">
        <v>49576573.170000002</v>
      </c>
      <c r="U14" s="60">
        <v>92</v>
      </c>
      <c r="V14" s="60">
        <v>30670941.57</v>
      </c>
      <c r="W14" s="60">
        <v>29</v>
      </c>
      <c r="X14" s="60">
        <v>18345689.510000002</v>
      </c>
      <c r="Y14" s="60">
        <v>6</v>
      </c>
      <c r="Z14" s="60">
        <v>1061045.01</v>
      </c>
      <c r="AA14" s="60">
        <v>4</v>
      </c>
      <c r="AB14" s="60">
        <v>1560168.29</v>
      </c>
      <c r="AC14" s="60">
        <v>4</v>
      </c>
      <c r="AD14" s="60">
        <v>21601353.960000001</v>
      </c>
      <c r="AE14" s="60">
        <v>10</v>
      </c>
      <c r="AF14" s="60">
        <v>13644707.119999999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5" customFormat="1" x14ac:dyDescent="0.25">
      <c r="A15" s="17" t="s">
        <v>66</v>
      </c>
      <c r="B15" s="60">
        <v>564</v>
      </c>
      <c r="C15" s="60">
        <v>692</v>
      </c>
      <c r="D15" s="60">
        <v>214700837.16999999</v>
      </c>
      <c r="E15" s="60">
        <v>78.05</v>
      </c>
      <c r="F15" s="60">
        <v>43.76</v>
      </c>
      <c r="G15" s="60">
        <v>120</v>
      </c>
      <c r="H15" s="60">
        <v>50</v>
      </c>
      <c r="I15" s="60">
        <v>1.57</v>
      </c>
      <c r="J15" s="60">
        <v>1.86</v>
      </c>
      <c r="K15" s="60">
        <v>36</v>
      </c>
      <c r="L15" s="60">
        <v>6179928.8200000003</v>
      </c>
      <c r="M15" s="60">
        <v>60</v>
      </c>
      <c r="N15" s="60">
        <v>13512062.73</v>
      </c>
      <c r="O15" s="60">
        <v>108</v>
      </c>
      <c r="P15" s="60">
        <v>51240740.700000003</v>
      </c>
      <c r="Q15" s="60">
        <v>136</v>
      </c>
      <c r="R15" s="60">
        <v>40157157.109999999</v>
      </c>
      <c r="S15" s="60">
        <v>118</v>
      </c>
      <c r="T15" s="60">
        <v>45092132.549999997</v>
      </c>
      <c r="U15" s="60">
        <v>68</v>
      </c>
      <c r="V15" s="60">
        <v>46011241.350000001</v>
      </c>
      <c r="W15" s="60">
        <v>17</v>
      </c>
      <c r="X15" s="60">
        <v>3379532.27</v>
      </c>
      <c r="Y15" s="60">
        <v>8</v>
      </c>
      <c r="Z15" s="60">
        <v>3811652.28</v>
      </c>
      <c r="AA15" s="60">
        <v>2</v>
      </c>
      <c r="AB15" s="60">
        <v>237218.53</v>
      </c>
      <c r="AC15" s="60">
        <v>1</v>
      </c>
      <c r="AD15" s="60">
        <v>50000</v>
      </c>
      <c r="AE15" s="60">
        <v>10</v>
      </c>
      <c r="AF15" s="60">
        <v>5029170.83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s="5" customFormat="1" x14ac:dyDescent="0.25">
      <c r="A16" s="17" t="s">
        <v>67</v>
      </c>
      <c r="B16" s="60">
        <v>512</v>
      </c>
      <c r="C16" s="60">
        <v>649</v>
      </c>
      <c r="D16" s="60">
        <v>192737018.44999999</v>
      </c>
      <c r="E16" s="60">
        <v>73.069999999999993</v>
      </c>
      <c r="F16" s="60">
        <v>45.06</v>
      </c>
      <c r="G16" s="60">
        <v>122</v>
      </c>
      <c r="H16" s="60">
        <v>57</v>
      </c>
      <c r="I16" s="60">
        <v>1.45</v>
      </c>
      <c r="J16" s="60">
        <v>1.9</v>
      </c>
      <c r="K16" s="60">
        <v>36</v>
      </c>
      <c r="L16" s="60">
        <v>4921762.93</v>
      </c>
      <c r="M16" s="60">
        <v>46</v>
      </c>
      <c r="N16" s="60">
        <v>13072727.92</v>
      </c>
      <c r="O16" s="60">
        <v>89</v>
      </c>
      <c r="P16" s="60">
        <v>22412850.390000001</v>
      </c>
      <c r="Q16" s="60">
        <v>136</v>
      </c>
      <c r="R16" s="60">
        <v>47966316.82</v>
      </c>
      <c r="S16" s="60">
        <v>123</v>
      </c>
      <c r="T16" s="60">
        <v>54437691.359999999</v>
      </c>
      <c r="U16" s="60">
        <v>53</v>
      </c>
      <c r="V16" s="60">
        <v>28889801.030000001</v>
      </c>
      <c r="W16" s="60">
        <v>16</v>
      </c>
      <c r="X16" s="60">
        <v>11937082.52</v>
      </c>
      <c r="Y16" s="60">
        <v>4</v>
      </c>
      <c r="Z16" s="60">
        <v>1424625.78</v>
      </c>
      <c r="AA16" s="60">
        <v>2</v>
      </c>
      <c r="AB16" s="60">
        <v>4013871.43</v>
      </c>
      <c r="AC16" s="60">
        <v>1</v>
      </c>
      <c r="AD16" s="60">
        <v>121098.64</v>
      </c>
      <c r="AE16" s="60">
        <v>6</v>
      </c>
      <c r="AF16" s="60">
        <v>3539189.63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1:105" s="5" customFormat="1" x14ac:dyDescent="0.25">
      <c r="A17" s="17" t="s">
        <v>68</v>
      </c>
      <c r="B17" s="60">
        <v>535</v>
      </c>
      <c r="C17" s="60">
        <v>646</v>
      </c>
      <c r="D17" s="60">
        <v>283752840.41000003</v>
      </c>
      <c r="E17" s="60">
        <v>77.39</v>
      </c>
      <c r="F17" s="60">
        <v>41.29</v>
      </c>
      <c r="G17" s="60">
        <v>122</v>
      </c>
      <c r="H17" s="60">
        <v>63</v>
      </c>
      <c r="I17" s="60">
        <v>1.6</v>
      </c>
      <c r="J17" s="60">
        <v>1.91</v>
      </c>
      <c r="K17" s="60">
        <v>33</v>
      </c>
      <c r="L17" s="60">
        <v>4603770.4800000004</v>
      </c>
      <c r="M17" s="60">
        <v>72</v>
      </c>
      <c r="N17" s="60">
        <v>11323949.970000001</v>
      </c>
      <c r="O17" s="60">
        <v>104</v>
      </c>
      <c r="P17" s="60">
        <v>50316099.740000002</v>
      </c>
      <c r="Q17" s="60">
        <v>140</v>
      </c>
      <c r="R17" s="60">
        <v>95313309.670000002</v>
      </c>
      <c r="S17" s="60">
        <v>115</v>
      </c>
      <c r="T17" s="60">
        <v>59658124.479999997</v>
      </c>
      <c r="U17" s="60">
        <v>35</v>
      </c>
      <c r="V17" s="60">
        <v>37866832.100000001</v>
      </c>
      <c r="W17" s="60">
        <v>18</v>
      </c>
      <c r="X17" s="60">
        <v>5110333.88</v>
      </c>
      <c r="Y17" s="60">
        <v>7</v>
      </c>
      <c r="Z17" s="60">
        <v>13637045.060000001</v>
      </c>
      <c r="AA17" s="60">
        <v>3</v>
      </c>
      <c r="AB17" s="60">
        <v>1486154.29</v>
      </c>
      <c r="AC17" s="60">
        <v>2</v>
      </c>
      <c r="AD17" s="60">
        <v>898675.95</v>
      </c>
      <c r="AE17" s="60">
        <v>6</v>
      </c>
      <c r="AF17" s="60">
        <v>3538544.79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5" customFormat="1" x14ac:dyDescent="0.25">
      <c r="A18" s="17" t="s">
        <v>69</v>
      </c>
      <c r="B18" s="60">
        <v>448</v>
      </c>
      <c r="C18" s="60">
        <v>536</v>
      </c>
      <c r="D18" s="60">
        <v>194257023.03</v>
      </c>
      <c r="E18" s="60">
        <v>74.430000000000007</v>
      </c>
      <c r="F18" s="60">
        <v>43.29</v>
      </c>
      <c r="G18" s="60">
        <v>106</v>
      </c>
      <c r="H18" s="60">
        <v>69</v>
      </c>
      <c r="I18" s="60">
        <v>1.46</v>
      </c>
      <c r="J18" s="60">
        <v>1.67</v>
      </c>
      <c r="K18" s="60">
        <v>35</v>
      </c>
      <c r="L18" s="60">
        <v>4005572.94</v>
      </c>
      <c r="M18" s="60">
        <v>82</v>
      </c>
      <c r="N18" s="60">
        <v>32913580.09</v>
      </c>
      <c r="O18" s="60">
        <v>84</v>
      </c>
      <c r="P18" s="60">
        <v>18793143.539999999</v>
      </c>
      <c r="Q18" s="60">
        <v>106</v>
      </c>
      <c r="R18" s="60">
        <v>36615050.130000003</v>
      </c>
      <c r="S18" s="60">
        <v>81</v>
      </c>
      <c r="T18" s="60">
        <v>34899986.469999999</v>
      </c>
      <c r="U18" s="60">
        <v>43</v>
      </c>
      <c r="V18" s="60">
        <v>53516635.890000001</v>
      </c>
      <c r="W18" s="60">
        <v>8</v>
      </c>
      <c r="X18" s="60">
        <v>2910471.09</v>
      </c>
      <c r="Y18" s="60">
        <v>2</v>
      </c>
      <c r="Z18" s="60">
        <v>946114.64</v>
      </c>
      <c r="AA18" s="60">
        <v>1</v>
      </c>
      <c r="AB18" s="60">
        <v>6591241.5499999998</v>
      </c>
      <c r="AC18" s="60">
        <v>1</v>
      </c>
      <c r="AD18" s="60">
        <v>237111.05</v>
      </c>
      <c r="AE18" s="60">
        <v>5</v>
      </c>
      <c r="AF18" s="60">
        <v>2828115.64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s="5" customFormat="1" x14ac:dyDescent="0.25">
      <c r="A19" s="17" t="s">
        <v>70</v>
      </c>
      <c r="B19" s="60">
        <v>459</v>
      </c>
      <c r="C19" s="60">
        <v>559</v>
      </c>
      <c r="D19" s="60">
        <v>200447076.99000001</v>
      </c>
      <c r="E19" s="60">
        <v>66.73</v>
      </c>
      <c r="F19" s="60">
        <v>45.53</v>
      </c>
      <c r="G19" s="60">
        <v>108</v>
      </c>
      <c r="H19" s="60">
        <v>75</v>
      </c>
      <c r="I19" s="60">
        <v>1.39</v>
      </c>
      <c r="J19" s="60">
        <v>1.64</v>
      </c>
      <c r="K19" s="60">
        <v>46</v>
      </c>
      <c r="L19" s="60">
        <v>14355056.029999999</v>
      </c>
      <c r="M19" s="60">
        <v>62</v>
      </c>
      <c r="N19" s="60">
        <v>19808216.07</v>
      </c>
      <c r="O19" s="60">
        <v>110</v>
      </c>
      <c r="P19" s="60">
        <v>38394557.189999998</v>
      </c>
      <c r="Q19" s="60">
        <v>105</v>
      </c>
      <c r="R19" s="60">
        <v>54780645.560000002</v>
      </c>
      <c r="S19" s="60">
        <v>90</v>
      </c>
      <c r="T19" s="60">
        <v>42334343.039999999</v>
      </c>
      <c r="U19" s="60">
        <v>20</v>
      </c>
      <c r="V19" s="60">
        <v>6794580.0800000001</v>
      </c>
      <c r="W19" s="60">
        <v>4</v>
      </c>
      <c r="X19" s="60">
        <v>12374189.890000001</v>
      </c>
      <c r="Y19" s="60">
        <v>3</v>
      </c>
      <c r="Z19" s="60">
        <v>891175.01</v>
      </c>
      <c r="AA19" s="60">
        <v>4</v>
      </c>
      <c r="AB19" s="60">
        <v>952585.81</v>
      </c>
      <c r="AC19" s="60"/>
      <c r="AD19" s="60"/>
      <c r="AE19" s="60">
        <v>15</v>
      </c>
      <c r="AF19" s="60">
        <v>9761728.3100000005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s="5" customFormat="1" x14ac:dyDescent="0.25">
      <c r="A20" s="17" t="s">
        <v>71</v>
      </c>
      <c r="B20" s="60">
        <v>366</v>
      </c>
      <c r="C20" s="60">
        <v>451</v>
      </c>
      <c r="D20" s="60">
        <v>187964330.36000001</v>
      </c>
      <c r="E20" s="60">
        <v>70.290000000000006</v>
      </c>
      <c r="F20" s="60">
        <v>37.36</v>
      </c>
      <c r="G20" s="60">
        <v>92</v>
      </c>
      <c r="H20" s="60">
        <v>80</v>
      </c>
      <c r="I20" s="60">
        <v>1.26</v>
      </c>
      <c r="J20" s="60">
        <v>1.76</v>
      </c>
      <c r="K20" s="60">
        <v>52</v>
      </c>
      <c r="L20" s="60">
        <v>20828592.539999999</v>
      </c>
      <c r="M20" s="60">
        <v>68</v>
      </c>
      <c r="N20" s="60">
        <v>19987057.66</v>
      </c>
      <c r="O20" s="60">
        <v>78</v>
      </c>
      <c r="P20" s="60">
        <v>32945786.809999999</v>
      </c>
      <c r="Q20" s="60">
        <v>92</v>
      </c>
      <c r="R20" s="60">
        <v>53523875.119999997</v>
      </c>
      <c r="S20" s="60">
        <v>43</v>
      </c>
      <c r="T20" s="60">
        <v>36868957.899999999</v>
      </c>
      <c r="U20" s="60">
        <v>12</v>
      </c>
      <c r="V20" s="60">
        <v>4809312.93</v>
      </c>
      <c r="W20" s="60">
        <v>12</v>
      </c>
      <c r="X20" s="60">
        <v>6539166.7199999997</v>
      </c>
      <c r="Y20" s="60"/>
      <c r="Z20" s="60"/>
      <c r="AA20" s="60">
        <v>2</v>
      </c>
      <c r="AB20" s="60">
        <v>491691.66</v>
      </c>
      <c r="AC20" s="60">
        <v>1</v>
      </c>
      <c r="AD20" s="60">
        <v>7808676.8600000003</v>
      </c>
      <c r="AE20" s="60">
        <v>6</v>
      </c>
      <c r="AF20" s="60">
        <v>4161212.16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05" s="5" customFormat="1" x14ac:dyDescent="0.25">
      <c r="A21" s="17" t="s">
        <v>72</v>
      </c>
      <c r="B21" s="60">
        <v>395</v>
      </c>
      <c r="C21" s="60">
        <v>474</v>
      </c>
      <c r="D21" s="60">
        <v>134000374.84</v>
      </c>
      <c r="E21" s="60">
        <v>65.8</v>
      </c>
      <c r="F21" s="60">
        <v>42.35</v>
      </c>
      <c r="G21" s="60">
        <v>98</v>
      </c>
      <c r="H21" s="60">
        <v>87</v>
      </c>
      <c r="I21" s="60">
        <v>1.79</v>
      </c>
      <c r="J21" s="60">
        <v>1.68</v>
      </c>
      <c r="K21" s="60">
        <v>51</v>
      </c>
      <c r="L21" s="60">
        <v>4589753.7</v>
      </c>
      <c r="M21" s="60">
        <v>83</v>
      </c>
      <c r="N21" s="60">
        <v>26487784.34</v>
      </c>
      <c r="O21" s="60">
        <v>84</v>
      </c>
      <c r="P21" s="60">
        <v>23245568.27</v>
      </c>
      <c r="Q21" s="60">
        <v>94</v>
      </c>
      <c r="R21" s="60">
        <v>33064303.41</v>
      </c>
      <c r="S21" s="60">
        <v>45</v>
      </c>
      <c r="T21" s="60">
        <v>12519189.529999999</v>
      </c>
      <c r="U21" s="60">
        <v>17</v>
      </c>
      <c r="V21" s="60">
        <v>6095903.0800000001</v>
      </c>
      <c r="W21" s="60">
        <v>13</v>
      </c>
      <c r="X21" s="60">
        <v>21791455.890000001</v>
      </c>
      <c r="Y21" s="60">
        <v>1</v>
      </c>
      <c r="Z21" s="60">
        <v>2312857.48</v>
      </c>
      <c r="AA21" s="60"/>
      <c r="AB21" s="60"/>
      <c r="AC21" s="60">
        <v>1</v>
      </c>
      <c r="AD21" s="60">
        <v>479</v>
      </c>
      <c r="AE21" s="60">
        <v>6</v>
      </c>
      <c r="AF21" s="60">
        <v>3893080.14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</row>
    <row r="22" spans="1:105" s="5" customFormat="1" x14ac:dyDescent="0.25">
      <c r="A22" s="17" t="s">
        <v>73</v>
      </c>
      <c r="B22" s="60">
        <v>279</v>
      </c>
      <c r="C22" s="60">
        <v>368</v>
      </c>
      <c r="D22" s="60">
        <v>144470134.33000001</v>
      </c>
      <c r="E22" s="60">
        <v>59.38</v>
      </c>
      <c r="F22" s="60">
        <v>39.04</v>
      </c>
      <c r="G22" s="60">
        <v>91</v>
      </c>
      <c r="H22" s="60">
        <v>92</v>
      </c>
      <c r="I22" s="60">
        <v>1.78</v>
      </c>
      <c r="J22" s="60">
        <v>1.69</v>
      </c>
      <c r="K22" s="60">
        <v>50</v>
      </c>
      <c r="L22" s="60">
        <v>6676925.9500000002</v>
      </c>
      <c r="M22" s="60">
        <v>60</v>
      </c>
      <c r="N22" s="60">
        <v>26074167.620000001</v>
      </c>
      <c r="O22" s="60">
        <v>54</v>
      </c>
      <c r="P22" s="60">
        <v>19470202.289999999</v>
      </c>
      <c r="Q22" s="60">
        <v>70</v>
      </c>
      <c r="R22" s="60">
        <v>42965787.159999996</v>
      </c>
      <c r="S22" s="60">
        <v>24</v>
      </c>
      <c r="T22" s="60">
        <v>4376779.5</v>
      </c>
      <c r="U22" s="60">
        <v>13</v>
      </c>
      <c r="V22" s="60">
        <v>42986639.93</v>
      </c>
      <c r="W22" s="60">
        <v>1</v>
      </c>
      <c r="X22" s="60">
        <v>29621.4</v>
      </c>
      <c r="Y22" s="60">
        <v>3</v>
      </c>
      <c r="Z22" s="60">
        <v>354054.81</v>
      </c>
      <c r="AA22" s="60"/>
      <c r="AB22" s="60"/>
      <c r="AC22" s="60"/>
      <c r="AD22" s="60"/>
      <c r="AE22" s="60">
        <v>4</v>
      </c>
      <c r="AF22" s="60">
        <v>1535955.67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s="5" customFormat="1" x14ac:dyDescent="0.25">
      <c r="A23" s="17" t="s">
        <v>74</v>
      </c>
      <c r="B23" s="60">
        <v>6655</v>
      </c>
      <c r="C23" s="60">
        <v>9389</v>
      </c>
      <c r="D23" s="60">
        <v>766809804.12</v>
      </c>
      <c r="E23" s="60">
        <v>46.08</v>
      </c>
      <c r="F23" s="60">
        <v>35.33</v>
      </c>
      <c r="G23" s="60">
        <v>100</v>
      </c>
      <c r="H23" s="60">
        <v>152</v>
      </c>
      <c r="I23" s="60">
        <v>1.49</v>
      </c>
      <c r="J23" s="60">
        <v>1.33</v>
      </c>
      <c r="K23" s="60">
        <v>3147</v>
      </c>
      <c r="L23" s="60">
        <v>94675236.269999996</v>
      </c>
      <c r="M23" s="60">
        <v>1551</v>
      </c>
      <c r="N23" s="60">
        <v>195693838.19</v>
      </c>
      <c r="O23" s="60">
        <v>922</v>
      </c>
      <c r="P23" s="60">
        <v>182824844.27000001</v>
      </c>
      <c r="Q23" s="60">
        <v>494</v>
      </c>
      <c r="R23" s="60">
        <v>118264789.75</v>
      </c>
      <c r="S23" s="60">
        <v>220</v>
      </c>
      <c r="T23" s="60">
        <v>74492541.290000007</v>
      </c>
      <c r="U23" s="60">
        <v>143</v>
      </c>
      <c r="V23" s="60">
        <v>33012841.469999999</v>
      </c>
      <c r="W23" s="60">
        <v>72</v>
      </c>
      <c r="X23" s="60">
        <v>37119087.420000002</v>
      </c>
      <c r="Y23" s="60">
        <v>42</v>
      </c>
      <c r="Z23" s="60">
        <v>12049756.210000001</v>
      </c>
      <c r="AA23" s="60">
        <v>13</v>
      </c>
      <c r="AB23" s="60">
        <v>3349525.97</v>
      </c>
      <c r="AC23" s="60">
        <v>10</v>
      </c>
      <c r="AD23" s="60">
        <v>3022978.65</v>
      </c>
      <c r="AE23" s="60">
        <v>41</v>
      </c>
      <c r="AF23" s="60">
        <v>12304364.630000001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6" customFormat="1" x14ac:dyDescent="0.25">
      <c r="A24" s="18"/>
      <c r="B24" s="61">
        <v>14835</v>
      </c>
      <c r="C24" s="61">
        <v>19502</v>
      </c>
      <c r="D24" s="61">
        <v>4900884966.29</v>
      </c>
      <c r="E24" s="61">
        <v>75.430000000000007</v>
      </c>
      <c r="F24" s="61">
        <v>50.75</v>
      </c>
      <c r="G24" s="61">
        <v>135</v>
      </c>
      <c r="H24" s="61">
        <v>51</v>
      </c>
      <c r="I24" s="61">
        <v>1.34</v>
      </c>
      <c r="J24" s="61">
        <v>1.71</v>
      </c>
      <c r="K24" s="61">
        <v>3741</v>
      </c>
      <c r="L24" s="61">
        <v>239013501.93000001</v>
      </c>
      <c r="M24" s="61">
        <v>2409</v>
      </c>
      <c r="N24" s="61">
        <v>585205124.11000001</v>
      </c>
      <c r="O24" s="61">
        <v>2159</v>
      </c>
      <c r="P24" s="61">
        <v>704852921.17999995</v>
      </c>
      <c r="Q24" s="61">
        <v>2198</v>
      </c>
      <c r="R24" s="61">
        <v>995138649.07000005</v>
      </c>
      <c r="S24" s="61">
        <v>1923</v>
      </c>
      <c r="T24" s="61">
        <v>911132441.77999997</v>
      </c>
      <c r="U24" s="61">
        <v>1303</v>
      </c>
      <c r="V24" s="61">
        <v>736254409.75</v>
      </c>
      <c r="W24" s="61">
        <v>582</v>
      </c>
      <c r="X24" s="61">
        <v>346171413.13999999</v>
      </c>
      <c r="Y24" s="61">
        <v>197</v>
      </c>
      <c r="Z24" s="61">
        <v>109539795.72</v>
      </c>
      <c r="AA24" s="61">
        <v>67</v>
      </c>
      <c r="AB24" s="61">
        <v>40241226.490000002</v>
      </c>
      <c r="AC24" s="61">
        <v>43</v>
      </c>
      <c r="AD24" s="61">
        <v>50112703.149999999</v>
      </c>
      <c r="AE24" s="61">
        <v>213</v>
      </c>
      <c r="AF24" s="61">
        <v>183222779.97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105" x14ac:dyDescent="0.25">
      <c r="A25" s="1"/>
    </row>
    <row r="26" spans="1:105" x14ac:dyDescent="0.25">
      <c r="A2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1" sqref="D11"/>
    </sheetView>
  </sheetViews>
  <sheetFormatPr defaultColWidth="11.42578125" defaultRowHeight="15" x14ac:dyDescent="0.25"/>
  <cols>
    <col min="1" max="1" width="38.5703125" style="7" customWidth="1"/>
    <col min="2" max="4" width="21.42578125" style="4" customWidth="1"/>
    <col min="5" max="46" width="11.42578125" style="27"/>
  </cols>
  <sheetData>
    <row r="1" spans="1:46" x14ac:dyDescent="0.25">
      <c r="A1" s="15" t="s">
        <v>80</v>
      </c>
      <c r="B1" s="9"/>
    </row>
    <row r="2" spans="1:46" x14ac:dyDescent="0.25">
      <c r="A2" s="16" t="str">
        <f>+'LTV cover pool'!A2</f>
        <v>March 2022</v>
      </c>
      <c r="B2" s="10"/>
    </row>
    <row r="3" spans="1:46" x14ac:dyDescent="0.25">
      <c r="A3" s="15" t="s">
        <v>81</v>
      </c>
      <c r="B3" s="9"/>
    </row>
    <row r="4" spans="1:46" x14ac:dyDescent="0.25">
      <c r="A4" s="9"/>
      <c r="B4" s="9"/>
    </row>
    <row r="5" spans="1:46" x14ac:dyDescent="0.25">
      <c r="A5" s="1"/>
    </row>
    <row r="6" spans="1:46" x14ac:dyDescent="0.25">
      <c r="A6" s="2"/>
    </row>
    <row r="7" spans="1:46" x14ac:dyDescent="0.25">
      <c r="A7" s="1"/>
    </row>
    <row r="8" spans="1:46" ht="49.5" customHeight="1" x14ac:dyDescent="0.25">
      <c r="A8" s="20" t="s">
        <v>86</v>
      </c>
      <c r="B8" s="20" t="s">
        <v>89</v>
      </c>
      <c r="C8" s="20" t="s">
        <v>90</v>
      </c>
      <c r="D8" s="20" t="s">
        <v>129</v>
      </c>
    </row>
    <row r="9" spans="1:46" s="5" customFormat="1" x14ac:dyDescent="0.25">
      <c r="A9" s="32" t="s">
        <v>97</v>
      </c>
      <c r="B9" s="30">
        <v>47329</v>
      </c>
      <c r="C9" s="30">
        <v>73767</v>
      </c>
      <c r="D9" s="30">
        <v>8244338819.1899996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 x14ac:dyDescent="0.25">
      <c r="A10" s="32" t="s">
        <v>98</v>
      </c>
      <c r="B10" s="30">
        <f>+B11-B9</f>
        <v>181967</v>
      </c>
      <c r="C10" s="30">
        <f>+C11-C9</f>
        <v>292291</v>
      </c>
      <c r="D10" s="30">
        <f>+D11-D9</f>
        <v>20358723053.330002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6" customFormat="1" x14ac:dyDescent="0.25">
      <c r="A11" s="31" t="s">
        <v>87</v>
      </c>
      <c r="B11" s="26">
        <f>+'Seasoning cover pool'!B24</f>
        <v>229296</v>
      </c>
      <c r="C11" s="19">
        <f>+'Seasoning cover pool'!C24</f>
        <v>366058</v>
      </c>
      <c r="D11" s="29">
        <f>+'Seasoning cover pool'!D24</f>
        <v>28603061872.52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5" customFormat="1" x14ac:dyDescent="0.25">
      <c r="A12"/>
      <c r="B12"/>
      <c r="C12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 x14ac:dyDescent="0.25">
      <c r="A13" s="3"/>
      <c r="B13" s="3"/>
      <c r="C13"/>
      <c r="D1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 x14ac:dyDescent="0.25">
      <c r="A14"/>
      <c r="B14"/>
      <c r="C14"/>
      <c r="D1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 x14ac:dyDescent="0.25">
      <c r="A15"/>
      <c r="B15"/>
      <c r="C15"/>
      <c r="D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 x14ac:dyDescent="0.25">
      <c r="A16"/>
      <c r="B16"/>
      <c r="C16"/>
      <c r="D1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 x14ac:dyDescent="0.25">
      <c r="A17"/>
      <c r="B17"/>
      <c r="C17"/>
      <c r="D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 x14ac:dyDescent="0.25">
      <c r="A18"/>
      <c r="B18"/>
      <c r="C18"/>
      <c r="D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5" customFormat="1" x14ac:dyDescent="0.25">
      <c r="A19"/>
      <c r="B19"/>
      <c r="C19"/>
      <c r="D1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5" customFormat="1" x14ac:dyDescent="0.25">
      <c r="A20"/>
      <c r="B20"/>
      <c r="C20"/>
      <c r="D2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5" customFormat="1" x14ac:dyDescent="0.25">
      <c r="A21"/>
      <c r="B21"/>
      <c r="C21"/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5" customFormat="1" x14ac:dyDescent="0.25">
      <c r="A22"/>
      <c r="B22"/>
      <c r="C22"/>
      <c r="D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s="5" customFormat="1" x14ac:dyDescent="0.25">
      <c r="A23"/>
      <c r="B23"/>
      <c r="C23"/>
      <c r="D2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5" customFormat="1" x14ac:dyDescent="0.25">
      <c r="A24"/>
      <c r="B24"/>
      <c r="C24"/>
      <c r="D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s="5" customFormat="1" x14ac:dyDescent="0.25">
      <c r="A25"/>
      <c r="B25"/>
      <c r="C25"/>
      <c r="D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5" customFormat="1" x14ac:dyDescent="0.25">
      <c r="A26"/>
      <c r="B26"/>
      <c r="C26"/>
      <c r="D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5" customFormat="1" x14ac:dyDescent="0.25">
      <c r="A27"/>
      <c r="B27"/>
      <c r="C27"/>
      <c r="D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s="6" customFormat="1" x14ac:dyDescent="0.25">
      <c r="A28"/>
      <c r="B28"/>
      <c r="C28"/>
      <c r="D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B10" sqref="B10"/>
    </sheetView>
  </sheetViews>
  <sheetFormatPr defaultColWidth="11.42578125" defaultRowHeight="15" x14ac:dyDescent="0.25"/>
  <cols>
    <col min="1" max="1" width="38.5703125" style="7" customWidth="1"/>
    <col min="2" max="3" width="21.42578125" style="4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14" x14ac:dyDescent="0.25">
      <c r="A1" s="15" t="s">
        <v>80</v>
      </c>
    </row>
    <row r="2" spans="1:114" x14ac:dyDescent="0.25">
      <c r="A2" s="16" t="str">
        <f>+'LTV cover pool'!A2</f>
        <v>March 2022</v>
      </c>
    </row>
    <row r="3" spans="1:114" x14ac:dyDescent="0.25">
      <c r="A3" s="15" t="s">
        <v>81</v>
      </c>
    </row>
    <row r="4" spans="1:114" x14ac:dyDescent="0.25">
      <c r="A4" s="15"/>
    </row>
    <row r="5" spans="1:114" x14ac:dyDescent="0.25">
      <c r="A5" s="1"/>
    </row>
    <row r="6" spans="1:114" x14ac:dyDescent="0.25">
      <c r="A6" s="2"/>
    </row>
    <row r="7" spans="1:114" x14ac:dyDescent="0.25">
      <c r="A7" s="1"/>
    </row>
    <row r="8" spans="1:114" ht="49.5" customHeight="1" x14ac:dyDescent="0.25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14" s="5" customFormat="1" x14ac:dyDescent="0.25">
      <c r="A9" s="32" t="s">
        <v>97</v>
      </c>
      <c r="B9" s="30">
        <v>44876</v>
      </c>
      <c r="C9" s="30">
        <v>70574</v>
      </c>
      <c r="D9" s="30">
        <v>7101215629.5299997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14" s="5" customFormat="1" x14ac:dyDescent="0.25">
      <c r="A10" s="32" t="s">
        <v>98</v>
      </c>
      <c r="B10" s="30">
        <f>+B11-B9</f>
        <v>169585</v>
      </c>
      <c r="C10" s="30">
        <f>+C11-C9</f>
        <v>275982</v>
      </c>
      <c r="D10" s="30">
        <f>+D11-D9</f>
        <v>16600961276.700001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14" s="6" customFormat="1" x14ac:dyDescent="0.25">
      <c r="A11" s="31" t="s">
        <v>87</v>
      </c>
      <c r="B11" s="26">
        <f>+'Seasoning residential'!B24</f>
        <v>214461</v>
      </c>
      <c r="C11" s="26">
        <f>+'Seasoning residential'!C24</f>
        <v>346556</v>
      </c>
      <c r="D11" s="26">
        <f>+'Seasoning residential'!D24</f>
        <v>23702176906.23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14" s="5" customFormat="1" x14ac:dyDescent="0.2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B10" sqref="B10"/>
    </sheetView>
  </sheetViews>
  <sheetFormatPr defaultColWidth="11.42578125" defaultRowHeight="15" x14ac:dyDescent="0.25"/>
  <cols>
    <col min="1" max="1" width="35.710937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44" x14ac:dyDescent="0.25">
      <c r="A1" s="15" t="s">
        <v>80</v>
      </c>
    </row>
    <row r="2" spans="1:144" x14ac:dyDescent="0.25">
      <c r="A2" s="16" t="str">
        <f>+'LTV cover pool'!A2</f>
        <v>March 2022</v>
      </c>
    </row>
    <row r="3" spans="1:144" x14ac:dyDescent="0.25">
      <c r="A3" s="15" t="s">
        <v>81</v>
      </c>
    </row>
    <row r="4" spans="1:144" x14ac:dyDescent="0.25">
      <c r="A4" s="9"/>
    </row>
    <row r="5" spans="1:144" x14ac:dyDescent="0.25">
      <c r="A5" s="1"/>
    </row>
    <row r="6" spans="1:144" x14ac:dyDescent="0.25">
      <c r="A6" s="2"/>
    </row>
    <row r="7" spans="1:144" x14ac:dyDescent="0.25">
      <c r="A7" s="1"/>
    </row>
    <row r="8" spans="1:144" ht="49.5" customHeight="1" x14ac:dyDescent="0.25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44" s="5" customFormat="1" x14ac:dyDescent="0.25">
      <c r="A9" s="32" t="s">
        <v>97</v>
      </c>
      <c r="B9" s="30">
        <v>2453</v>
      </c>
      <c r="C9" s="30">
        <v>3193</v>
      </c>
      <c r="D9" s="30">
        <v>1143123189.6600001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44" s="5" customFormat="1" x14ac:dyDescent="0.25">
      <c r="A10" s="32" t="s">
        <v>98</v>
      </c>
      <c r="B10" s="30">
        <f>+B11-B9</f>
        <v>12382</v>
      </c>
      <c r="C10" s="30">
        <f>+C11-C9</f>
        <v>16309</v>
      </c>
      <c r="D10" s="30">
        <f>+D11-D9</f>
        <v>3757761776.6300001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44" s="6" customFormat="1" x14ac:dyDescent="0.25">
      <c r="A11" s="31" t="s">
        <v>87</v>
      </c>
      <c r="B11" s="33">
        <f>+'Seasoning commercial'!B24</f>
        <v>14835</v>
      </c>
      <c r="C11" s="33">
        <f>+'Seasoning commercial'!C24</f>
        <v>19502</v>
      </c>
      <c r="D11" s="33">
        <f>+'Seasoning commercial'!D24</f>
        <v>4900884966.29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44" s="5" customFormat="1" x14ac:dyDescent="0.2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29"/>
  <sheetViews>
    <sheetView showGridLines="0" workbookViewId="0">
      <selection activeCell="L6" sqref="L6:AG2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19.85546875" style="4" bestFit="1" customWidth="1"/>
    <col min="13" max="13" width="36.42578125" style="4" bestFit="1" customWidth="1"/>
    <col min="14" max="14" width="19.85546875" style="4" bestFit="1" customWidth="1"/>
    <col min="15" max="15" width="36.42578125" style="4" bestFit="1" customWidth="1"/>
    <col min="16" max="16" width="19.85546875" style="4" bestFit="1" customWidth="1"/>
    <col min="17" max="17" width="38.5703125" style="4" customWidth="1"/>
    <col min="18" max="18" width="19.85546875" style="4" bestFit="1" customWidth="1"/>
    <col min="19" max="19" width="36.42578125" style="4" bestFit="1" customWidth="1"/>
    <col min="20" max="20" width="19.85546875" style="4" bestFit="1" customWidth="1"/>
    <col min="21" max="21" width="38.5703125" style="4" customWidth="1"/>
    <col min="22" max="22" width="19.85546875" style="4" bestFit="1" customWidth="1"/>
    <col min="23" max="23" width="40" style="4" customWidth="1"/>
    <col min="24" max="24" width="19.85546875" style="4" bestFit="1" customWidth="1"/>
    <col min="25" max="25" width="34.28515625" style="4" customWidth="1"/>
    <col min="26" max="26" width="19.85546875" style="4" bestFit="1" customWidth="1"/>
    <col min="27" max="32" width="21.7109375" bestFit="1" customWidth="1"/>
    <col min="33" max="33" width="21.7109375" style="27" bestFit="1" customWidth="1"/>
    <col min="34" max="65" width="11.42578125" style="27"/>
  </cols>
  <sheetData>
    <row r="1" spans="1:65" x14ac:dyDescent="0.25">
      <c r="A1" s="15" t="s">
        <v>80</v>
      </c>
    </row>
    <row r="2" spans="1:65" x14ac:dyDescent="0.25">
      <c r="A2" s="16" t="str">
        <f>+'LTV cover pool'!A2</f>
        <v>March 2022</v>
      </c>
    </row>
    <row r="3" spans="1:65" x14ac:dyDescent="0.25">
      <c r="A3" s="15" t="s">
        <v>81</v>
      </c>
    </row>
    <row r="4" spans="1:65" ht="30" x14ac:dyDescent="0.2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 x14ac:dyDescent="0.25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36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</row>
    <row r="6" spans="1:65" s="5" customFormat="1" x14ac:dyDescent="0.25">
      <c r="A6" s="35" t="s">
        <v>99</v>
      </c>
      <c r="B6" s="60">
        <v>3</v>
      </c>
      <c r="C6" s="60">
        <v>3</v>
      </c>
      <c r="D6" s="60">
        <v>22973579.239999998</v>
      </c>
      <c r="E6" s="60">
        <v>43.73</v>
      </c>
      <c r="F6" s="60">
        <v>18.239999999999998</v>
      </c>
      <c r="G6" s="60">
        <v>94</v>
      </c>
      <c r="H6" s="60">
        <v>26</v>
      </c>
      <c r="I6" s="60">
        <v>2.4500000000000002</v>
      </c>
      <c r="J6" s="60">
        <v>3.25</v>
      </c>
      <c r="K6" s="48"/>
      <c r="L6" s="60">
        <v>1</v>
      </c>
      <c r="M6" s="60">
        <v>2532684.44</v>
      </c>
      <c r="N6" s="60">
        <v>1</v>
      </c>
      <c r="O6" s="60">
        <v>13417083.140000001</v>
      </c>
      <c r="P6" s="60"/>
      <c r="Q6" s="60"/>
      <c r="R6" s="60">
        <v>1</v>
      </c>
      <c r="S6" s="60">
        <v>7023811.6600000001</v>
      </c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s="5" customFormat="1" x14ac:dyDescent="0.25">
      <c r="A7" s="35" t="s">
        <v>131</v>
      </c>
      <c r="B7" s="60">
        <v>9</v>
      </c>
      <c r="C7" s="60">
        <v>9</v>
      </c>
      <c r="D7" s="60">
        <v>4117931.56</v>
      </c>
      <c r="E7" s="60">
        <v>44.17</v>
      </c>
      <c r="F7" s="60">
        <v>26.46</v>
      </c>
      <c r="G7" s="60">
        <v>53</v>
      </c>
      <c r="H7" s="60">
        <v>79</v>
      </c>
      <c r="I7" s="60">
        <v>0.73</v>
      </c>
      <c r="J7" s="60">
        <v>2.56</v>
      </c>
      <c r="K7" s="48"/>
      <c r="L7" s="60">
        <v>4</v>
      </c>
      <c r="M7" s="60">
        <v>239412.82</v>
      </c>
      <c r="N7" s="60">
        <v>2</v>
      </c>
      <c r="O7" s="60">
        <v>1262656.44</v>
      </c>
      <c r="P7" s="60"/>
      <c r="Q7" s="60"/>
      <c r="R7" s="60">
        <v>1</v>
      </c>
      <c r="S7" s="60">
        <v>2385431.4</v>
      </c>
      <c r="T7" s="60">
        <v>1</v>
      </c>
      <c r="U7" s="60">
        <v>94430.16</v>
      </c>
      <c r="V7" s="60"/>
      <c r="W7" s="60"/>
      <c r="X7" s="60">
        <v>1</v>
      </c>
      <c r="Y7" s="60">
        <v>136000.74</v>
      </c>
      <c r="Z7" s="60"/>
      <c r="AA7" s="60"/>
      <c r="AB7" s="60"/>
      <c r="AC7" s="60"/>
      <c r="AD7" s="60"/>
      <c r="AE7" s="60"/>
      <c r="AF7" s="60"/>
      <c r="AG7" s="60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</row>
    <row r="8" spans="1:65" s="5" customFormat="1" x14ac:dyDescent="0.25">
      <c r="A8" s="5" t="s">
        <v>173</v>
      </c>
      <c r="B8" s="60">
        <v>21</v>
      </c>
      <c r="C8" s="60">
        <v>25</v>
      </c>
      <c r="D8" s="60">
        <v>21830780.699999999</v>
      </c>
      <c r="E8" s="60">
        <v>77.25</v>
      </c>
      <c r="F8" s="60">
        <v>28.51</v>
      </c>
      <c r="G8" s="60">
        <v>126</v>
      </c>
      <c r="H8" s="60">
        <v>39</v>
      </c>
      <c r="I8" s="60">
        <v>1.2</v>
      </c>
      <c r="J8" s="60">
        <v>1.59</v>
      </c>
      <c r="K8" s="48"/>
      <c r="L8" s="60">
        <v>3</v>
      </c>
      <c r="M8" s="60">
        <v>1710471.73</v>
      </c>
      <c r="N8" s="60">
        <v>5</v>
      </c>
      <c r="O8" s="60">
        <v>6078867.4100000001</v>
      </c>
      <c r="P8" s="60">
        <v>8</v>
      </c>
      <c r="Q8" s="60">
        <v>7242102.29</v>
      </c>
      <c r="R8" s="60">
        <v>2</v>
      </c>
      <c r="S8" s="60">
        <v>3667202.47</v>
      </c>
      <c r="T8" s="60">
        <v>1</v>
      </c>
      <c r="U8" s="60">
        <v>197818.46</v>
      </c>
      <c r="V8" s="60">
        <v>2</v>
      </c>
      <c r="W8" s="60">
        <v>2934318.34</v>
      </c>
      <c r="X8" s="60"/>
      <c r="Y8" s="60"/>
      <c r="Z8" s="60"/>
      <c r="AA8" s="60"/>
      <c r="AB8" s="60"/>
      <c r="AC8" s="60"/>
      <c r="AD8" s="60"/>
      <c r="AE8" s="60"/>
      <c r="AF8" s="60"/>
      <c r="AG8" s="60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5" customFormat="1" x14ac:dyDescent="0.25">
      <c r="A9" s="35" t="s">
        <v>170</v>
      </c>
      <c r="B9" s="60">
        <v>1936</v>
      </c>
      <c r="C9" s="60">
        <v>2891</v>
      </c>
      <c r="D9" s="60">
        <v>636882285.55999994</v>
      </c>
      <c r="E9" s="60">
        <v>80.08</v>
      </c>
      <c r="F9" s="60">
        <v>45.51</v>
      </c>
      <c r="G9" s="60">
        <v>138</v>
      </c>
      <c r="H9" s="60">
        <v>63</v>
      </c>
      <c r="I9" s="60">
        <v>1.1599999999999999</v>
      </c>
      <c r="J9" s="60">
        <v>1.57</v>
      </c>
      <c r="K9" s="48"/>
      <c r="L9" s="60">
        <v>1164</v>
      </c>
      <c r="M9" s="60">
        <v>18574517.530000001</v>
      </c>
      <c r="N9" s="60">
        <v>112</v>
      </c>
      <c r="O9" s="60">
        <v>75369244.629999995</v>
      </c>
      <c r="P9" s="60">
        <v>100</v>
      </c>
      <c r="Q9" s="60">
        <v>73970187.730000004</v>
      </c>
      <c r="R9" s="60">
        <v>166</v>
      </c>
      <c r="S9" s="60">
        <v>147639819.18000001</v>
      </c>
      <c r="T9" s="60">
        <v>122</v>
      </c>
      <c r="U9" s="60">
        <v>112161954.7</v>
      </c>
      <c r="V9" s="60">
        <v>119</v>
      </c>
      <c r="W9" s="60">
        <v>97326630.650000006</v>
      </c>
      <c r="X9" s="60">
        <v>69</v>
      </c>
      <c r="Y9" s="60">
        <v>50600811.210000001</v>
      </c>
      <c r="Z9" s="60">
        <v>40</v>
      </c>
      <c r="AA9" s="60">
        <v>9751908.8699999992</v>
      </c>
      <c r="AB9" s="60">
        <v>17</v>
      </c>
      <c r="AC9" s="60">
        <v>8780943.8800000008</v>
      </c>
      <c r="AD9" s="60">
        <v>16</v>
      </c>
      <c r="AE9" s="60">
        <v>29143561.420000002</v>
      </c>
      <c r="AF9" s="60">
        <v>11</v>
      </c>
      <c r="AG9" s="60">
        <v>13562705.76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s="5" customFormat="1" x14ac:dyDescent="0.25">
      <c r="A10" s="35" t="s">
        <v>174</v>
      </c>
      <c r="B10" s="60">
        <v>318</v>
      </c>
      <c r="C10" s="60">
        <v>458</v>
      </c>
      <c r="D10" s="60">
        <v>26944882.07</v>
      </c>
      <c r="E10" s="60">
        <v>72.47</v>
      </c>
      <c r="F10" s="60">
        <v>37.64</v>
      </c>
      <c r="G10" s="60">
        <v>157</v>
      </c>
      <c r="H10" s="60">
        <v>62</v>
      </c>
      <c r="I10" s="60">
        <v>1.55</v>
      </c>
      <c r="J10" s="60">
        <v>1.54</v>
      </c>
      <c r="K10" s="50"/>
      <c r="L10" s="60">
        <v>64</v>
      </c>
      <c r="M10" s="60">
        <v>534591.03</v>
      </c>
      <c r="N10" s="60">
        <v>51</v>
      </c>
      <c r="O10" s="60">
        <v>5121480.5199999996</v>
      </c>
      <c r="P10" s="60">
        <v>73</v>
      </c>
      <c r="Q10" s="60">
        <v>8817727.9800000004</v>
      </c>
      <c r="R10" s="60">
        <v>38</v>
      </c>
      <c r="S10" s="60">
        <v>1532426.66</v>
      </c>
      <c r="T10" s="60">
        <v>38</v>
      </c>
      <c r="U10" s="60">
        <v>6027208.2199999997</v>
      </c>
      <c r="V10" s="60">
        <v>22</v>
      </c>
      <c r="W10" s="60">
        <v>3503266.7</v>
      </c>
      <c r="X10" s="60">
        <v>16</v>
      </c>
      <c r="Y10" s="60">
        <v>210313.85</v>
      </c>
      <c r="Z10" s="60">
        <v>7</v>
      </c>
      <c r="AA10" s="60">
        <v>788130.48</v>
      </c>
      <c r="AB10" s="60">
        <v>1</v>
      </c>
      <c r="AC10" s="60">
        <v>53135.92</v>
      </c>
      <c r="AD10" s="60">
        <v>3</v>
      </c>
      <c r="AE10" s="60">
        <v>183990.2</v>
      </c>
      <c r="AF10" s="60">
        <v>5</v>
      </c>
      <c r="AG10" s="60">
        <v>172610.51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</row>
    <row r="11" spans="1:65" s="5" customFormat="1" x14ac:dyDescent="0.25">
      <c r="A11" s="35" t="s">
        <v>172</v>
      </c>
      <c r="B11" s="60">
        <v>20</v>
      </c>
      <c r="C11" s="60">
        <v>23</v>
      </c>
      <c r="D11" s="60">
        <v>7919226.0599999996</v>
      </c>
      <c r="E11" s="60">
        <v>64.989999999999995</v>
      </c>
      <c r="F11" s="60">
        <v>36.57</v>
      </c>
      <c r="G11" s="60">
        <v>82</v>
      </c>
      <c r="H11" s="60">
        <v>58</v>
      </c>
      <c r="I11" s="60">
        <v>1.6</v>
      </c>
      <c r="J11" s="60">
        <v>1.77</v>
      </c>
      <c r="K11" s="50"/>
      <c r="L11" s="60">
        <v>5</v>
      </c>
      <c r="M11" s="60">
        <v>456282.14</v>
      </c>
      <c r="N11" s="60">
        <v>3</v>
      </c>
      <c r="O11" s="60">
        <v>666791</v>
      </c>
      <c r="P11" s="60">
        <v>2</v>
      </c>
      <c r="Q11" s="60">
        <v>1560785.54</v>
      </c>
      <c r="R11" s="60">
        <v>6</v>
      </c>
      <c r="S11" s="60">
        <v>2348121.7999999998</v>
      </c>
      <c r="T11" s="60">
        <v>2</v>
      </c>
      <c r="U11" s="60">
        <v>1956712.84</v>
      </c>
      <c r="V11" s="60">
        <v>1</v>
      </c>
      <c r="W11" s="60">
        <v>293325.74</v>
      </c>
      <c r="X11" s="60"/>
      <c r="Y11" s="60"/>
      <c r="Z11" s="60">
        <v>1</v>
      </c>
      <c r="AA11" s="60">
        <v>637207</v>
      </c>
      <c r="AB11" s="60"/>
      <c r="AC11" s="60"/>
      <c r="AD11" s="60"/>
      <c r="AE11" s="60"/>
      <c r="AF11" s="60"/>
      <c r="AG11" s="60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</row>
    <row r="12" spans="1:65" s="5" customFormat="1" x14ac:dyDescent="0.25">
      <c r="A12" s="35" t="s">
        <v>100</v>
      </c>
      <c r="B12" s="60">
        <v>245</v>
      </c>
      <c r="C12" s="60">
        <v>296</v>
      </c>
      <c r="D12" s="60">
        <v>485261722.05000001</v>
      </c>
      <c r="E12" s="60">
        <v>81.8</v>
      </c>
      <c r="F12" s="60">
        <v>39.270000000000003</v>
      </c>
      <c r="G12" s="60">
        <v>122</v>
      </c>
      <c r="H12" s="60">
        <v>55</v>
      </c>
      <c r="I12" s="60">
        <v>1.31</v>
      </c>
      <c r="J12" s="60">
        <v>1.71</v>
      </c>
      <c r="K12" s="48"/>
      <c r="L12" s="60">
        <v>55</v>
      </c>
      <c r="M12" s="60">
        <v>55804540.43</v>
      </c>
      <c r="N12" s="60">
        <v>42</v>
      </c>
      <c r="O12" s="60">
        <v>69341022.280000001</v>
      </c>
      <c r="P12" s="60">
        <v>56</v>
      </c>
      <c r="Q12" s="60">
        <v>102558866.03</v>
      </c>
      <c r="R12" s="60">
        <v>28</v>
      </c>
      <c r="S12" s="60">
        <v>72455646.969999999</v>
      </c>
      <c r="T12" s="60">
        <v>34</v>
      </c>
      <c r="U12" s="60">
        <v>99357050.430000007</v>
      </c>
      <c r="V12" s="60">
        <v>19</v>
      </c>
      <c r="W12" s="60">
        <v>59134077.640000001</v>
      </c>
      <c r="X12" s="60">
        <v>5</v>
      </c>
      <c r="Y12" s="60">
        <v>15308710.16</v>
      </c>
      <c r="Z12" s="60">
        <v>3</v>
      </c>
      <c r="AA12" s="60">
        <v>6933347.2400000002</v>
      </c>
      <c r="AB12" s="60"/>
      <c r="AC12" s="60"/>
      <c r="AD12" s="60"/>
      <c r="AE12" s="60"/>
      <c r="AF12" s="60">
        <v>3</v>
      </c>
      <c r="AG12" s="60">
        <v>4368460.87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1:65" s="5" customFormat="1" x14ac:dyDescent="0.25">
      <c r="A13" s="35" t="s">
        <v>101</v>
      </c>
      <c r="B13" s="60">
        <v>6567</v>
      </c>
      <c r="C13" s="60">
        <v>8780</v>
      </c>
      <c r="D13" s="60">
        <v>1402992955.6900001</v>
      </c>
      <c r="E13" s="60">
        <v>71.680000000000007</v>
      </c>
      <c r="F13" s="60">
        <v>62.88</v>
      </c>
      <c r="G13" s="60">
        <v>123</v>
      </c>
      <c r="H13" s="60">
        <v>68</v>
      </c>
      <c r="I13" s="60">
        <v>1.24</v>
      </c>
      <c r="J13" s="60">
        <v>1.58</v>
      </c>
      <c r="K13" s="48"/>
      <c r="L13" s="60">
        <v>1361</v>
      </c>
      <c r="M13" s="60">
        <v>63997569.68</v>
      </c>
      <c r="N13" s="60">
        <v>1332</v>
      </c>
      <c r="O13" s="60">
        <v>173733866.97999999</v>
      </c>
      <c r="P13" s="60">
        <v>992</v>
      </c>
      <c r="Q13" s="60">
        <v>195186448.86000001</v>
      </c>
      <c r="R13" s="60">
        <v>981</v>
      </c>
      <c r="S13" s="60">
        <v>276174275.75999999</v>
      </c>
      <c r="T13" s="60">
        <v>858</v>
      </c>
      <c r="U13" s="60">
        <v>242687957.91</v>
      </c>
      <c r="V13" s="60">
        <v>584</v>
      </c>
      <c r="W13" s="60">
        <v>236490736.19</v>
      </c>
      <c r="X13" s="60">
        <v>225</v>
      </c>
      <c r="Y13" s="60">
        <v>80212015.909999996</v>
      </c>
      <c r="Z13" s="60">
        <v>83</v>
      </c>
      <c r="AA13" s="60">
        <v>34521431.310000002</v>
      </c>
      <c r="AB13" s="60">
        <v>18</v>
      </c>
      <c r="AC13" s="60">
        <v>5404918.46</v>
      </c>
      <c r="AD13" s="60">
        <v>14</v>
      </c>
      <c r="AE13" s="60">
        <v>10393785.49</v>
      </c>
      <c r="AF13" s="60">
        <v>119</v>
      </c>
      <c r="AG13" s="60">
        <v>84189949.140000001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s="5" customFormat="1" x14ac:dyDescent="0.25">
      <c r="A14" s="35" t="s">
        <v>102</v>
      </c>
      <c r="B14" s="60">
        <v>2943</v>
      </c>
      <c r="C14" s="60">
        <v>3468</v>
      </c>
      <c r="D14" s="60">
        <v>859242838.67999995</v>
      </c>
      <c r="E14" s="60">
        <v>73.760000000000005</v>
      </c>
      <c r="F14" s="60">
        <v>50.56</v>
      </c>
      <c r="G14" s="60">
        <v>112</v>
      </c>
      <c r="H14" s="60">
        <v>54</v>
      </c>
      <c r="I14" s="60">
        <v>1.36</v>
      </c>
      <c r="J14" s="60">
        <v>1.74</v>
      </c>
      <c r="K14" s="48"/>
      <c r="L14" s="60">
        <v>568</v>
      </c>
      <c r="M14" s="60">
        <v>39778864.289999999</v>
      </c>
      <c r="N14" s="60">
        <v>446</v>
      </c>
      <c r="O14" s="60">
        <v>75790018.590000004</v>
      </c>
      <c r="P14" s="60">
        <v>468</v>
      </c>
      <c r="Q14" s="60">
        <v>127243630.97</v>
      </c>
      <c r="R14" s="60">
        <v>509</v>
      </c>
      <c r="S14" s="60">
        <v>188591861.56</v>
      </c>
      <c r="T14" s="60">
        <v>461</v>
      </c>
      <c r="U14" s="60">
        <v>179445726.03999999</v>
      </c>
      <c r="V14" s="60">
        <v>298</v>
      </c>
      <c r="W14" s="60">
        <v>132099605.36</v>
      </c>
      <c r="X14" s="60">
        <v>136</v>
      </c>
      <c r="Y14" s="60">
        <v>72370818.640000001</v>
      </c>
      <c r="Z14" s="60">
        <v>26</v>
      </c>
      <c r="AA14" s="60">
        <v>13695240.6</v>
      </c>
      <c r="AB14" s="60">
        <v>12</v>
      </c>
      <c r="AC14" s="60">
        <v>6434076.3899999997</v>
      </c>
      <c r="AD14" s="60">
        <v>2</v>
      </c>
      <c r="AE14" s="60">
        <v>376925.22</v>
      </c>
      <c r="AF14" s="60">
        <v>17</v>
      </c>
      <c r="AG14" s="60">
        <v>23416071.02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s="5" customFormat="1" x14ac:dyDescent="0.25">
      <c r="A15" s="35" t="s">
        <v>103</v>
      </c>
      <c r="B15" s="60">
        <v>1120</v>
      </c>
      <c r="C15" s="60">
        <v>1393</v>
      </c>
      <c r="D15" s="60">
        <v>398630324.93000001</v>
      </c>
      <c r="E15" s="60">
        <v>81.209999999999994</v>
      </c>
      <c r="F15" s="60">
        <v>45.57</v>
      </c>
      <c r="G15" s="60">
        <v>140</v>
      </c>
      <c r="H15" s="60">
        <v>48</v>
      </c>
      <c r="I15" s="60">
        <v>1.23</v>
      </c>
      <c r="J15" s="60">
        <v>1.6</v>
      </c>
      <c r="K15" s="48"/>
      <c r="L15" s="60">
        <v>112</v>
      </c>
      <c r="M15" s="60">
        <v>6227340.4900000002</v>
      </c>
      <c r="N15" s="60">
        <v>162</v>
      </c>
      <c r="O15" s="60">
        <v>38035926.329999998</v>
      </c>
      <c r="P15" s="60">
        <v>197</v>
      </c>
      <c r="Q15" s="60">
        <v>32711438.940000001</v>
      </c>
      <c r="R15" s="60">
        <v>219</v>
      </c>
      <c r="S15" s="60">
        <v>62293134.390000001</v>
      </c>
      <c r="T15" s="60">
        <v>207</v>
      </c>
      <c r="U15" s="60">
        <v>95242747.109999999</v>
      </c>
      <c r="V15" s="60">
        <v>142</v>
      </c>
      <c r="W15" s="60">
        <v>126212977.34</v>
      </c>
      <c r="X15" s="60">
        <v>58</v>
      </c>
      <c r="Y15" s="60">
        <v>27691545.969999999</v>
      </c>
      <c r="Z15" s="60">
        <v>11</v>
      </c>
      <c r="AA15" s="60">
        <v>7460263.2699999996</v>
      </c>
      <c r="AB15" s="60">
        <v>4</v>
      </c>
      <c r="AC15" s="60">
        <v>1247134.54</v>
      </c>
      <c r="AD15" s="60"/>
      <c r="AE15" s="60"/>
      <c r="AF15" s="60">
        <v>8</v>
      </c>
      <c r="AG15" s="60">
        <v>1507816.55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s="5" customFormat="1" x14ac:dyDescent="0.25">
      <c r="A16" s="35" t="s">
        <v>104</v>
      </c>
      <c r="B16" s="60">
        <v>341</v>
      </c>
      <c r="C16" s="60">
        <v>404</v>
      </c>
      <c r="D16" s="60">
        <v>349070356.75999999</v>
      </c>
      <c r="E16" s="60">
        <v>84</v>
      </c>
      <c r="F16" s="60">
        <v>40.159999999999997</v>
      </c>
      <c r="G16" s="60">
        <v>121</v>
      </c>
      <c r="H16" s="60">
        <v>45</v>
      </c>
      <c r="I16" s="60">
        <v>1.36</v>
      </c>
      <c r="J16" s="60">
        <v>1.85</v>
      </c>
      <c r="K16" s="48"/>
      <c r="L16" s="60">
        <v>51</v>
      </c>
      <c r="M16" s="60">
        <v>15319939.949999999</v>
      </c>
      <c r="N16" s="60">
        <v>48</v>
      </c>
      <c r="O16" s="60">
        <v>63041127.409999996</v>
      </c>
      <c r="P16" s="60">
        <v>64</v>
      </c>
      <c r="Q16" s="60">
        <v>37495370.170000002</v>
      </c>
      <c r="R16" s="60">
        <v>67</v>
      </c>
      <c r="S16" s="60">
        <v>72998570.409999996</v>
      </c>
      <c r="T16" s="60">
        <v>50</v>
      </c>
      <c r="U16" s="60">
        <v>79861660.790000007</v>
      </c>
      <c r="V16" s="60">
        <v>25</v>
      </c>
      <c r="W16" s="60">
        <v>16007695.880000001</v>
      </c>
      <c r="X16" s="60">
        <v>20</v>
      </c>
      <c r="Y16" s="60">
        <v>39783947.780000001</v>
      </c>
      <c r="Z16" s="60">
        <v>7</v>
      </c>
      <c r="AA16" s="60">
        <v>10510458.720000001</v>
      </c>
      <c r="AB16" s="60">
        <v>1</v>
      </c>
      <c r="AC16" s="60">
        <v>4369140</v>
      </c>
      <c r="AD16" s="60">
        <v>2</v>
      </c>
      <c r="AE16" s="60">
        <v>3391249.09</v>
      </c>
      <c r="AF16" s="60">
        <v>6</v>
      </c>
      <c r="AG16" s="60">
        <v>6291196.5599999996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s="5" customFormat="1" x14ac:dyDescent="0.25">
      <c r="A17" s="35" t="s">
        <v>105</v>
      </c>
      <c r="B17" s="60">
        <v>244</v>
      </c>
      <c r="C17" s="60">
        <v>334</v>
      </c>
      <c r="D17" s="60">
        <v>93329543.680000007</v>
      </c>
      <c r="E17" s="60">
        <v>75.08</v>
      </c>
      <c r="F17" s="60">
        <v>54.16</v>
      </c>
      <c r="G17" s="60">
        <v>115</v>
      </c>
      <c r="H17" s="60">
        <v>50</v>
      </c>
      <c r="I17" s="60">
        <v>1.25</v>
      </c>
      <c r="J17" s="60">
        <v>1.95</v>
      </c>
      <c r="K17" s="48"/>
      <c r="L17" s="60">
        <v>86</v>
      </c>
      <c r="M17" s="60">
        <v>4901168.18</v>
      </c>
      <c r="N17" s="60">
        <v>40</v>
      </c>
      <c r="O17" s="60">
        <v>11321803.890000001</v>
      </c>
      <c r="P17" s="60">
        <v>38</v>
      </c>
      <c r="Q17" s="60">
        <v>13920581.99</v>
      </c>
      <c r="R17" s="60">
        <v>29</v>
      </c>
      <c r="S17" s="60">
        <v>13992482.449999999</v>
      </c>
      <c r="T17" s="60">
        <v>21</v>
      </c>
      <c r="U17" s="60">
        <v>18718669.539999999</v>
      </c>
      <c r="V17" s="60">
        <v>8</v>
      </c>
      <c r="W17" s="60">
        <v>6605080.5800000001</v>
      </c>
      <c r="X17" s="60">
        <v>6</v>
      </c>
      <c r="Y17" s="60">
        <v>2380774.7999999998</v>
      </c>
      <c r="Z17" s="60">
        <v>4</v>
      </c>
      <c r="AA17" s="60">
        <v>1262817.0900000001</v>
      </c>
      <c r="AB17" s="60">
        <v>2</v>
      </c>
      <c r="AC17" s="60">
        <v>6641610.6399999997</v>
      </c>
      <c r="AD17" s="60">
        <v>1</v>
      </c>
      <c r="AE17" s="60">
        <v>51283.75</v>
      </c>
      <c r="AF17" s="60">
        <v>9</v>
      </c>
      <c r="AG17" s="60">
        <v>13533270.77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65" s="6" customFormat="1" x14ac:dyDescent="0.25">
      <c r="A18" s="35" t="s">
        <v>107</v>
      </c>
      <c r="B18" s="60">
        <v>427</v>
      </c>
      <c r="C18" s="60">
        <v>530</v>
      </c>
      <c r="D18" s="60">
        <v>306227746.32999998</v>
      </c>
      <c r="E18" s="60">
        <v>65.510000000000005</v>
      </c>
      <c r="F18" s="60">
        <v>48.32</v>
      </c>
      <c r="G18" s="60">
        <v>263</v>
      </c>
      <c r="H18" s="60">
        <v>27</v>
      </c>
      <c r="I18" s="60">
        <v>1.97</v>
      </c>
      <c r="J18" s="60">
        <v>2.1</v>
      </c>
      <c r="K18" s="48"/>
      <c r="L18" s="60">
        <v>125</v>
      </c>
      <c r="M18" s="60">
        <v>15533710.960000001</v>
      </c>
      <c r="N18" s="60">
        <v>66</v>
      </c>
      <c r="O18" s="60">
        <v>33076699.07</v>
      </c>
      <c r="P18" s="60">
        <v>50</v>
      </c>
      <c r="Q18" s="60">
        <v>62843451.159999996</v>
      </c>
      <c r="R18" s="60">
        <v>48</v>
      </c>
      <c r="S18" s="60">
        <v>45190231.280000001</v>
      </c>
      <c r="T18" s="60">
        <v>48</v>
      </c>
      <c r="U18" s="60">
        <v>33828603.310000002</v>
      </c>
      <c r="V18" s="60">
        <v>33</v>
      </c>
      <c r="W18" s="60">
        <v>30036503.399999999</v>
      </c>
      <c r="X18" s="60">
        <v>21</v>
      </c>
      <c r="Y18" s="60">
        <v>33923116.82</v>
      </c>
      <c r="Z18" s="60">
        <v>11</v>
      </c>
      <c r="AA18" s="60">
        <v>21488547.719999999</v>
      </c>
      <c r="AB18" s="60">
        <v>7</v>
      </c>
      <c r="AC18" s="60">
        <v>3432866.13</v>
      </c>
      <c r="AD18" s="60">
        <v>5</v>
      </c>
      <c r="AE18" s="60">
        <v>6571907.9800000004</v>
      </c>
      <c r="AF18" s="60">
        <v>13</v>
      </c>
      <c r="AG18" s="60">
        <v>20302108.5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 x14ac:dyDescent="0.25">
      <c r="A19" s="35" t="s">
        <v>106</v>
      </c>
      <c r="B19" s="60">
        <v>12</v>
      </c>
      <c r="C19" s="60">
        <v>17</v>
      </c>
      <c r="D19" s="60">
        <v>384080.43</v>
      </c>
      <c r="E19" s="60">
        <v>42.07</v>
      </c>
      <c r="F19" s="60">
        <v>75.52</v>
      </c>
      <c r="G19" s="60">
        <v>93</v>
      </c>
      <c r="H19" s="60">
        <v>125</v>
      </c>
      <c r="I19" s="60">
        <v>0.76</v>
      </c>
      <c r="J19" s="60">
        <v>0.38</v>
      </c>
      <c r="K19" s="48"/>
      <c r="L19" s="60">
        <v>6</v>
      </c>
      <c r="M19" s="60">
        <v>36069.35</v>
      </c>
      <c r="N19" s="60">
        <v>2</v>
      </c>
      <c r="O19" s="60">
        <v>28025.279999999999</v>
      </c>
      <c r="P19" s="60"/>
      <c r="Q19" s="60"/>
      <c r="R19" s="60">
        <v>1</v>
      </c>
      <c r="S19" s="60">
        <v>199685.02</v>
      </c>
      <c r="T19" s="60">
        <v>1</v>
      </c>
      <c r="U19" s="60">
        <v>5797.2</v>
      </c>
      <c r="V19" s="60">
        <v>1</v>
      </c>
      <c r="W19" s="60">
        <v>97794.92</v>
      </c>
      <c r="X19" s="60"/>
      <c r="Y19" s="60"/>
      <c r="Z19" s="60"/>
      <c r="AA19" s="60"/>
      <c r="AB19" s="60"/>
      <c r="AC19" s="60"/>
      <c r="AD19" s="60"/>
      <c r="AE19" s="60"/>
      <c r="AF19" s="60">
        <v>1</v>
      </c>
      <c r="AG19" s="60">
        <v>16708.66</v>
      </c>
    </row>
    <row r="20" spans="1:65" x14ac:dyDescent="0.25">
      <c r="A20" s="35" t="s">
        <v>108</v>
      </c>
      <c r="B20" s="60">
        <v>215090</v>
      </c>
      <c r="C20" s="60">
        <v>347427</v>
      </c>
      <c r="D20" s="60">
        <v>23987253618.779999</v>
      </c>
      <c r="E20" s="60">
        <v>77.45</v>
      </c>
      <c r="F20" s="60">
        <v>50.29</v>
      </c>
      <c r="G20" s="60">
        <v>235</v>
      </c>
      <c r="H20" s="60">
        <v>83</v>
      </c>
      <c r="I20" s="60">
        <v>0.7</v>
      </c>
      <c r="J20" s="60">
        <v>0.91</v>
      </c>
      <c r="K20" s="48"/>
      <c r="L20" s="60">
        <v>31250</v>
      </c>
      <c r="M20" s="60">
        <v>518934279.36000001</v>
      </c>
      <c r="N20" s="60">
        <v>27711</v>
      </c>
      <c r="O20" s="60">
        <v>1411723426.01</v>
      </c>
      <c r="P20" s="60">
        <v>29323</v>
      </c>
      <c r="Q20" s="60">
        <v>2445885488.1399999</v>
      </c>
      <c r="R20" s="60">
        <v>30303</v>
      </c>
      <c r="S20" s="60">
        <v>3492036570.0300002</v>
      </c>
      <c r="T20" s="60">
        <v>29265</v>
      </c>
      <c r="U20" s="60">
        <v>4147210001.9299998</v>
      </c>
      <c r="V20" s="60">
        <v>26446</v>
      </c>
      <c r="W20" s="60">
        <v>4256092107.9299998</v>
      </c>
      <c r="X20" s="60">
        <v>23209</v>
      </c>
      <c r="Y20" s="60">
        <v>3989415225.4699998</v>
      </c>
      <c r="Z20" s="60">
        <v>15140</v>
      </c>
      <c r="AA20" s="60">
        <v>3092951377.9499998</v>
      </c>
      <c r="AB20" s="60">
        <v>1547</v>
      </c>
      <c r="AC20" s="60">
        <v>410602464.06</v>
      </c>
      <c r="AD20" s="60">
        <v>405</v>
      </c>
      <c r="AE20" s="60">
        <v>96915790.310000002</v>
      </c>
      <c r="AF20" s="60">
        <v>491</v>
      </c>
      <c r="AG20" s="60">
        <v>125486887.59</v>
      </c>
    </row>
    <row r="21" spans="1:65" x14ac:dyDescent="0.25">
      <c r="A21" s="18" t="s">
        <v>87</v>
      </c>
      <c r="B21" s="61">
        <v>229296</v>
      </c>
      <c r="C21" s="61">
        <v>366058</v>
      </c>
      <c r="D21" s="61">
        <v>28603061872.52</v>
      </c>
      <c r="E21" s="61">
        <v>77.150000000000006</v>
      </c>
      <c r="F21" s="61">
        <v>50.37</v>
      </c>
      <c r="G21" s="61">
        <v>218</v>
      </c>
      <c r="H21" s="61">
        <v>58.8</v>
      </c>
      <c r="I21" s="61">
        <v>0.8</v>
      </c>
      <c r="J21" s="61">
        <v>1.03</v>
      </c>
      <c r="K21" s="49"/>
      <c r="L21" s="61">
        <v>34855</v>
      </c>
      <c r="M21" s="61">
        <v>744581442.38</v>
      </c>
      <c r="N21" s="61">
        <v>30023</v>
      </c>
      <c r="O21" s="61">
        <v>1978008038.98</v>
      </c>
      <c r="P21" s="61">
        <v>31371</v>
      </c>
      <c r="Q21" s="61">
        <v>3109436079.8000002</v>
      </c>
      <c r="R21" s="61">
        <v>32399</v>
      </c>
      <c r="S21" s="61">
        <v>4388529271.04</v>
      </c>
      <c r="T21" s="61">
        <v>31109</v>
      </c>
      <c r="U21" s="61">
        <v>5016796338.6400003</v>
      </c>
      <c r="V21" s="61">
        <v>27700</v>
      </c>
      <c r="W21" s="61">
        <v>4966834120.6700001</v>
      </c>
      <c r="X21" s="61">
        <v>23766</v>
      </c>
      <c r="Y21" s="61">
        <v>4312033281.3500004</v>
      </c>
      <c r="Z21" s="61">
        <v>15333</v>
      </c>
      <c r="AA21" s="61">
        <v>3200000730.25</v>
      </c>
      <c r="AB21" s="61">
        <v>1609</v>
      </c>
      <c r="AC21" s="61">
        <v>446966290.01999998</v>
      </c>
      <c r="AD21" s="61">
        <v>448</v>
      </c>
      <c r="AE21" s="61">
        <v>147028493.46000001</v>
      </c>
      <c r="AF21" s="61">
        <v>683</v>
      </c>
      <c r="AG21" s="61">
        <v>292847785.93000001</v>
      </c>
    </row>
    <row r="22" spans="1:65" x14ac:dyDescent="0.25">
      <c r="Z22"/>
    </row>
    <row r="23" spans="1:65" x14ac:dyDescent="0.25">
      <c r="Z23"/>
    </row>
    <row r="24" spans="1:65" x14ac:dyDescent="0.25">
      <c r="Z24"/>
    </row>
    <row r="25" spans="1:6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6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6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6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6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I1" workbookViewId="0">
      <selection activeCell="L6" sqref="L6:AG7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11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65" x14ac:dyDescent="0.25">
      <c r="A1" s="15" t="s">
        <v>80</v>
      </c>
    </row>
    <row r="2" spans="1:65" x14ac:dyDescent="0.25">
      <c r="A2" s="16" t="str">
        <f>+'LTV cover pool'!A2</f>
        <v>March 2022</v>
      </c>
    </row>
    <row r="3" spans="1:65" x14ac:dyDescent="0.25">
      <c r="A3" s="15" t="s">
        <v>81</v>
      </c>
    </row>
    <row r="4" spans="1:65" ht="30" x14ac:dyDescent="0.2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 x14ac:dyDescent="0.25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s="5" customFormat="1" x14ac:dyDescent="0.25">
      <c r="A6" s="52"/>
      <c r="B6" s="60">
        <v>214461</v>
      </c>
      <c r="C6" s="60">
        <v>346556</v>
      </c>
      <c r="D6" s="60">
        <v>23702176906.23</v>
      </c>
      <c r="E6" s="60">
        <v>77.5</v>
      </c>
      <c r="F6" s="60">
        <v>50.29</v>
      </c>
      <c r="G6" s="60">
        <v>236</v>
      </c>
      <c r="H6" s="60">
        <v>83</v>
      </c>
      <c r="I6" s="60">
        <v>0.69</v>
      </c>
      <c r="J6" s="60">
        <v>0.89</v>
      </c>
      <c r="L6" s="60">
        <v>31114</v>
      </c>
      <c r="M6" s="60">
        <v>505567940.44999999</v>
      </c>
      <c r="N6" s="60">
        <v>27614</v>
      </c>
      <c r="O6" s="60">
        <v>1392802914.8699999</v>
      </c>
      <c r="P6" s="60">
        <v>29212</v>
      </c>
      <c r="Q6" s="60">
        <v>2404583158.6199999</v>
      </c>
      <c r="R6" s="60">
        <v>30201</v>
      </c>
      <c r="S6" s="60">
        <v>3393390621.9699998</v>
      </c>
      <c r="T6" s="60">
        <v>29186</v>
      </c>
      <c r="U6" s="60">
        <v>4105663896.8600001</v>
      </c>
      <c r="V6" s="60">
        <v>26397</v>
      </c>
      <c r="W6" s="60">
        <v>4230579710.9200001</v>
      </c>
      <c r="X6" s="60">
        <v>23184</v>
      </c>
      <c r="Y6" s="60">
        <v>3965861868.21</v>
      </c>
      <c r="Z6" s="60">
        <v>15136</v>
      </c>
      <c r="AA6" s="60">
        <v>3090460934.5300002</v>
      </c>
      <c r="AB6" s="60">
        <v>1542</v>
      </c>
      <c r="AC6" s="60">
        <v>406725063.52999997</v>
      </c>
      <c r="AD6" s="60">
        <v>405</v>
      </c>
      <c r="AE6" s="60">
        <v>96915790.310000002</v>
      </c>
      <c r="AF6" s="60">
        <v>470</v>
      </c>
      <c r="AG6" s="60">
        <v>109625005.95999999</v>
      </c>
    </row>
    <row r="7" spans="1:65" s="6" customFormat="1" x14ac:dyDescent="0.25">
      <c r="A7" s="53" t="s">
        <v>87</v>
      </c>
      <c r="B7" s="61">
        <v>214461</v>
      </c>
      <c r="C7" s="61">
        <v>346556</v>
      </c>
      <c r="D7" s="61">
        <v>23702176906.23</v>
      </c>
      <c r="E7" s="61">
        <v>77.5</v>
      </c>
      <c r="F7" s="61">
        <v>50.29</v>
      </c>
      <c r="G7" s="61">
        <v>236</v>
      </c>
      <c r="H7" s="61">
        <v>83</v>
      </c>
      <c r="I7" s="61">
        <v>0.69</v>
      </c>
      <c r="J7" s="61">
        <v>0.89</v>
      </c>
      <c r="L7" s="61">
        <v>31114</v>
      </c>
      <c r="M7" s="61">
        <v>505567940.44999999</v>
      </c>
      <c r="N7" s="61">
        <v>27614</v>
      </c>
      <c r="O7" s="61">
        <v>1392802914.8699999</v>
      </c>
      <c r="P7" s="61">
        <v>29212</v>
      </c>
      <c r="Q7" s="61">
        <v>2404583158.6199999</v>
      </c>
      <c r="R7" s="61">
        <v>30201</v>
      </c>
      <c r="S7" s="61">
        <v>3393390621.9699998</v>
      </c>
      <c r="T7" s="61">
        <v>29186</v>
      </c>
      <c r="U7" s="61">
        <v>4105663896.8600001</v>
      </c>
      <c r="V7" s="61">
        <v>26397</v>
      </c>
      <c r="W7" s="61">
        <v>4230579710.9200001</v>
      </c>
      <c r="X7" s="61">
        <v>23184</v>
      </c>
      <c r="Y7" s="61">
        <v>3965861868.21</v>
      </c>
      <c r="Z7" s="61">
        <v>15136</v>
      </c>
      <c r="AA7" s="61">
        <v>3090460934.5300002</v>
      </c>
      <c r="AB7" s="61">
        <v>1542</v>
      </c>
      <c r="AC7" s="61">
        <v>406725063.52999997</v>
      </c>
      <c r="AD7" s="61">
        <v>405</v>
      </c>
      <c r="AE7" s="61">
        <v>96915790.310000002</v>
      </c>
      <c r="AF7" s="61">
        <v>470</v>
      </c>
      <c r="AG7" s="61">
        <v>109625005.95999999</v>
      </c>
    </row>
    <row r="8" spans="1:65" x14ac:dyDescent="0.25">
      <c r="A8" s="1"/>
    </row>
    <row r="9" spans="1:65" x14ac:dyDescent="0.2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T31"/>
  <sheetViews>
    <sheetView showGridLines="0" zoomScaleNormal="100" workbookViewId="0">
      <selection activeCell="C9" sqref="C9:AF24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5" width="17.140625" style="4" customWidth="1"/>
    <col min="6" max="6" width="13.710937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32" width="27.85546875" style="27" customWidth="1"/>
    <col min="33" max="46" width="11.42578125" style="27"/>
  </cols>
  <sheetData>
    <row r="1" spans="1:46" x14ac:dyDescent="0.25">
      <c r="A1" s="15" t="s">
        <v>80</v>
      </c>
    </row>
    <row r="2" spans="1:46" x14ac:dyDescent="0.25">
      <c r="A2" s="16" t="str">
        <f>+'LTV cover pool'!A2</f>
        <v>March 2022</v>
      </c>
    </row>
    <row r="3" spans="1:46" x14ac:dyDescent="0.25">
      <c r="A3" s="15" t="s">
        <v>81</v>
      </c>
    </row>
    <row r="4" spans="1:46" x14ac:dyDescent="0.25">
      <c r="A4" s="9"/>
    </row>
    <row r="5" spans="1:46" x14ac:dyDescent="0.25">
      <c r="A5" s="1"/>
    </row>
    <row r="6" spans="1:46" x14ac:dyDescent="0.25">
      <c r="A6" s="2"/>
    </row>
    <row r="7" spans="1:46" x14ac:dyDescent="0.25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46" ht="42" customHeight="1" x14ac:dyDescent="0.25">
      <c r="A8" s="20" t="s">
        <v>109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130</v>
      </c>
      <c r="H8" s="20" t="s">
        <v>84</v>
      </c>
      <c r="I8" s="20" t="s">
        <v>85</v>
      </c>
      <c r="J8" s="20" t="s">
        <v>86</v>
      </c>
      <c r="K8" s="24" t="s">
        <v>89</v>
      </c>
      <c r="L8" s="24" t="s">
        <v>129</v>
      </c>
      <c r="M8" s="24" t="s">
        <v>89</v>
      </c>
      <c r="N8" s="24" t="s">
        <v>129</v>
      </c>
      <c r="O8" s="24" t="s">
        <v>89</v>
      </c>
      <c r="P8" s="24" t="s">
        <v>129</v>
      </c>
      <c r="Q8" s="24" t="s">
        <v>89</v>
      </c>
      <c r="R8" s="24" t="s">
        <v>129</v>
      </c>
      <c r="S8" s="24" t="s">
        <v>89</v>
      </c>
      <c r="T8" s="24" t="s">
        <v>129</v>
      </c>
      <c r="U8" s="24" t="s">
        <v>89</v>
      </c>
      <c r="V8" s="24" t="s">
        <v>129</v>
      </c>
      <c r="W8" s="24" t="s">
        <v>89</v>
      </c>
      <c r="X8" s="24" t="s">
        <v>129</v>
      </c>
      <c r="Y8" s="24" t="s">
        <v>89</v>
      </c>
      <c r="Z8" s="24" t="s">
        <v>129</v>
      </c>
      <c r="AA8" s="24" t="s">
        <v>89</v>
      </c>
      <c r="AB8" s="24" t="s">
        <v>129</v>
      </c>
      <c r="AC8" s="24" t="s">
        <v>89</v>
      </c>
      <c r="AD8" s="24" t="s">
        <v>129</v>
      </c>
      <c r="AE8" s="24" t="s">
        <v>89</v>
      </c>
      <c r="AF8" s="24" t="s">
        <v>129</v>
      </c>
    </row>
    <row r="9" spans="1:46" s="5" customFormat="1" x14ac:dyDescent="0.25">
      <c r="A9" s="35" t="s">
        <v>99</v>
      </c>
      <c r="B9" s="60">
        <v>3</v>
      </c>
      <c r="C9" s="60">
        <v>3</v>
      </c>
      <c r="D9" s="60">
        <v>22973579.239999998</v>
      </c>
      <c r="E9" s="60">
        <v>43.73</v>
      </c>
      <c r="F9" s="60">
        <v>18.239999999999998</v>
      </c>
      <c r="G9" s="60">
        <v>94</v>
      </c>
      <c r="H9" s="60">
        <v>26</v>
      </c>
      <c r="I9" s="60">
        <v>2.4500000000000002</v>
      </c>
      <c r="J9" s="60">
        <v>3.25</v>
      </c>
      <c r="K9" s="60">
        <v>1</v>
      </c>
      <c r="L9" s="60">
        <v>2532684.44</v>
      </c>
      <c r="M9" s="60">
        <v>1</v>
      </c>
      <c r="N9" s="60">
        <v>13417083.140000001</v>
      </c>
      <c r="O9" s="60"/>
      <c r="P9" s="60"/>
      <c r="Q9" s="60">
        <v>1</v>
      </c>
      <c r="R9" s="60">
        <v>7023811.6600000001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 x14ac:dyDescent="0.25">
      <c r="A10" s="35" t="s">
        <v>131</v>
      </c>
      <c r="B10" s="60">
        <v>9</v>
      </c>
      <c r="C10" s="60">
        <v>9</v>
      </c>
      <c r="D10" s="60">
        <v>4117931.56</v>
      </c>
      <c r="E10" s="60">
        <v>44.17</v>
      </c>
      <c r="F10" s="60">
        <v>26.46</v>
      </c>
      <c r="G10" s="60">
        <v>53</v>
      </c>
      <c r="H10" s="60">
        <v>79</v>
      </c>
      <c r="I10" s="60">
        <v>0.73</v>
      </c>
      <c r="J10" s="60">
        <v>2.56</v>
      </c>
      <c r="K10" s="60">
        <v>4</v>
      </c>
      <c r="L10" s="60">
        <v>239412.82</v>
      </c>
      <c r="M10" s="60">
        <v>2</v>
      </c>
      <c r="N10" s="60">
        <v>1262656.44</v>
      </c>
      <c r="O10" s="60"/>
      <c r="P10" s="60"/>
      <c r="Q10" s="60">
        <v>1</v>
      </c>
      <c r="R10" s="60">
        <v>2385431.4</v>
      </c>
      <c r="S10" s="60">
        <v>1</v>
      </c>
      <c r="T10" s="60">
        <v>94430.16</v>
      </c>
      <c r="U10" s="60"/>
      <c r="V10" s="60"/>
      <c r="W10" s="60">
        <v>1</v>
      </c>
      <c r="X10" s="60">
        <v>136000.74</v>
      </c>
      <c r="Y10" s="60"/>
      <c r="Z10" s="60"/>
      <c r="AA10" s="60"/>
      <c r="AB10" s="60"/>
      <c r="AC10" s="60"/>
      <c r="AD10" s="60"/>
      <c r="AE10" s="60"/>
      <c r="AF10" s="60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5" customFormat="1" x14ac:dyDescent="0.25">
      <c r="A11" s="5" t="s">
        <v>173</v>
      </c>
      <c r="B11" s="60">
        <v>21</v>
      </c>
      <c r="C11" s="60">
        <v>25</v>
      </c>
      <c r="D11" s="60">
        <v>21830780.699999999</v>
      </c>
      <c r="E11" s="60">
        <v>77.25</v>
      </c>
      <c r="F11" s="60">
        <v>28.51</v>
      </c>
      <c r="G11" s="60">
        <v>126</v>
      </c>
      <c r="H11" s="60">
        <v>39</v>
      </c>
      <c r="I11" s="60">
        <v>1.2</v>
      </c>
      <c r="J11" s="60">
        <v>1.59</v>
      </c>
      <c r="K11" s="60">
        <v>3</v>
      </c>
      <c r="L11" s="60">
        <v>1710471.73</v>
      </c>
      <c r="M11" s="60">
        <v>5</v>
      </c>
      <c r="N11" s="60">
        <v>6078867.4100000001</v>
      </c>
      <c r="O11" s="60">
        <v>8</v>
      </c>
      <c r="P11" s="60">
        <v>7242102.29</v>
      </c>
      <c r="Q11" s="60">
        <v>2</v>
      </c>
      <c r="R11" s="60">
        <v>3667202.47</v>
      </c>
      <c r="S11" s="60">
        <v>1</v>
      </c>
      <c r="T11" s="60">
        <v>197818.46</v>
      </c>
      <c r="U11" s="60">
        <v>2</v>
      </c>
      <c r="V11" s="60">
        <v>2934318.34</v>
      </c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 x14ac:dyDescent="0.25">
      <c r="A12" s="35" t="s">
        <v>170</v>
      </c>
      <c r="B12" s="60">
        <v>1936</v>
      </c>
      <c r="C12" s="60">
        <v>2891</v>
      </c>
      <c r="D12" s="60">
        <v>636882285.55999994</v>
      </c>
      <c r="E12" s="60">
        <v>80.08</v>
      </c>
      <c r="F12" s="60">
        <v>45.51</v>
      </c>
      <c r="G12" s="60">
        <v>138</v>
      </c>
      <c r="H12" s="60">
        <v>63</v>
      </c>
      <c r="I12" s="60">
        <v>1.1599999999999999</v>
      </c>
      <c r="J12" s="60">
        <v>1.57</v>
      </c>
      <c r="K12" s="60">
        <v>1164</v>
      </c>
      <c r="L12" s="60">
        <v>18574517.530000001</v>
      </c>
      <c r="M12" s="60">
        <v>112</v>
      </c>
      <c r="N12" s="60">
        <v>75369244.629999995</v>
      </c>
      <c r="O12" s="60">
        <v>100</v>
      </c>
      <c r="P12" s="60">
        <v>73970187.730000004</v>
      </c>
      <c r="Q12" s="60">
        <v>166</v>
      </c>
      <c r="R12" s="60">
        <v>147639819.18000001</v>
      </c>
      <c r="S12" s="60">
        <v>122</v>
      </c>
      <c r="T12" s="60">
        <v>112161954.7</v>
      </c>
      <c r="U12" s="60">
        <v>119</v>
      </c>
      <c r="V12" s="60">
        <v>97326630.650000006</v>
      </c>
      <c r="W12" s="60">
        <v>69</v>
      </c>
      <c r="X12" s="60">
        <v>50600811.210000001</v>
      </c>
      <c r="Y12" s="60">
        <v>40</v>
      </c>
      <c r="Z12" s="60">
        <v>9751908.8699999992</v>
      </c>
      <c r="AA12" s="60">
        <v>17</v>
      </c>
      <c r="AB12" s="60">
        <v>8780943.8800000008</v>
      </c>
      <c r="AC12" s="60">
        <v>16</v>
      </c>
      <c r="AD12" s="60">
        <v>29143561.420000002</v>
      </c>
      <c r="AE12" s="60">
        <v>11</v>
      </c>
      <c r="AF12" s="60">
        <v>13562705.76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 x14ac:dyDescent="0.25">
      <c r="A13" s="35" t="s">
        <v>100</v>
      </c>
      <c r="B13" s="60">
        <v>318</v>
      </c>
      <c r="C13" s="60">
        <v>458</v>
      </c>
      <c r="D13" s="60">
        <v>26944882.07</v>
      </c>
      <c r="E13" s="60">
        <v>72.47</v>
      </c>
      <c r="F13" s="60">
        <v>37.64</v>
      </c>
      <c r="G13" s="60">
        <v>157</v>
      </c>
      <c r="H13" s="60">
        <v>62</v>
      </c>
      <c r="I13" s="60">
        <v>1.55</v>
      </c>
      <c r="J13" s="60">
        <v>1.54</v>
      </c>
      <c r="K13" s="60">
        <v>64</v>
      </c>
      <c r="L13" s="60">
        <v>534591.03</v>
      </c>
      <c r="M13" s="60">
        <v>51</v>
      </c>
      <c r="N13" s="60">
        <v>5121480.5199999996</v>
      </c>
      <c r="O13" s="60">
        <v>73</v>
      </c>
      <c r="P13" s="60">
        <v>8817727.9800000004</v>
      </c>
      <c r="Q13" s="60">
        <v>38</v>
      </c>
      <c r="R13" s="60">
        <v>1532426.66</v>
      </c>
      <c r="S13" s="60">
        <v>38</v>
      </c>
      <c r="T13" s="60">
        <v>6027208.2199999997</v>
      </c>
      <c r="U13" s="60">
        <v>22</v>
      </c>
      <c r="V13" s="60">
        <v>3503266.7</v>
      </c>
      <c r="W13" s="60">
        <v>16</v>
      </c>
      <c r="X13" s="60">
        <v>210313.85</v>
      </c>
      <c r="Y13" s="60">
        <v>7</v>
      </c>
      <c r="Z13" s="60">
        <v>788130.48</v>
      </c>
      <c r="AA13" s="60">
        <v>1</v>
      </c>
      <c r="AB13" s="60">
        <v>53135.92</v>
      </c>
      <c r="AC13" s="60">
        <v>3</v>
      </c>
      <c r="AD13" s="60">
        <v>183990.2</v>
      </c>
      <c r="AE13" s="60">
        <v>5</v>
      </c>
      <c r="AF13" s="60">
        <v>172610.51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 x14ac:dyDescent="0.25">
      <c r="A14" s="5" t="s">
        <v>174</v>
      </c>
      <c r="B14" s="60">
        <v>20</v>
      </c>
      <c r="C14" s="60">
        <v>23</v>
      </c>
      <c r="D14" s="60">
        <v>7919226.0599999996</v>
      </c>
      <c r="E14" s="60">
        <v>64.989999999999995</v>
      </c>
      <c r="F14" s="60">
        <v>36.57</v>
      </c>
      <c r="G14" s="60">
        <v>82</v>
      </c>
      <c r="H14" s="60">
        <v>58</v>
      </c>
      <c r="I14" s="60">
        <v>1.6</v>
      </c>
      <c r="J14" s="60">
        <v>1.77</v>
      </c>
      <c r="K14" s="60">
        <v>5</v>
      </c>
      <c r="L14" s="60">
        <v>456282.14</v>
      </c>
      <c r="M14" s="60">
        <v>3</v>
      </c>
      <c r="N14" s="60">
        <v>666791</v>
      </c>
      <c r="O14" s="60">
        <v>2</v>
      </c>
      <c r="P14" s="60">
        <v>1560785.54</v>
      </c>
      <c r="Q14" s="60">
        <v>6</v>
      </c>
      <c r="R14" s="60">
        <v>2348121.7999999998</v>
      </c>
      <c r="S14" s="60">
        <v>2</v>
      </c>
      <c r="T14" s="60">
        <v>1956712.84</v>
      </c>
      <c r="U14" s="60">
        <v>1</v>
      </c>
      <c r="V14" s="60">
        <v>293325.74</v>
      </c>
      <c r="W14" s="60"/>
      <c r="X14" s="60"/>
      <c r="Y14" s="60">
        <v>1</v>
      </c>
      <c r="Z14" s="60">
        <v>637207</v>
      </c>
      <c r="AA14" s="60"/>
      <c r="AB14" s="60"/>
      <c r="AC14" s="60"/>
      <c r="AD14" s="60"/>
      <c r="AE14" s="60"/>
      <c r="AF14" s="60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 x14ac:dyDescent="0.25">
      <c r="A15" s="5" t="s">
        <v>172</v>
      </c>
      <c r="B15" s="60">
        <v>245</v>
      </c>
      <c r="C15" s="60">
        <v>296</v>
      </c>
      <c r="D15" s="60">
        <v>485261722.05000001</v>
      </c>
      <c r="E15" s="60">
        <v>81.8</v>
      </c>
      <c r="F15" s="60">
        <v>39.270000000000003</v>
      </c>
      <c r="G15" s="60">
        <v>122</v>
      </c>
      <c r="H15" s="60">
        <v>55</v>
      </c>
      <c r="I15" s="60">
        <v>1.31</v>
      </c>
      <c r="J15" s="60">
        <v>1.71</v>
      </c>
      <c r="K15" s="60">
        <v>55</v>
      </c>
      <c r="L15" s="60">
        <v>55804540.43</v>
      </c>
      <c r="M15" s="60">
        <v>42</v>
      </c>
      <c r="N15" s="60">
        <v>69341022.280000001</v>
      </c>
      <c r="O15" s="60">
        <v>56</v>
      </c>
      <c r="P15" s="60">
        <v>102558866.03</v>
      </c>
      <c r="Q15" s="60">
        <v>28</v>
      </c>
      <c r="R15" s="60">
        <v>72455646.969999999</v>
      </c>
      <c r="S15" s="60">
        <v>34</v>
      </c>
      <c r="T15" s="60">
        <v>99357050.430000007</v>
      </c>
      <c r="U15" s="60">
        <v>19</v>
      </c>
      <c r="V15" s="60">
        <v>59134077.640000001</v>
      </c>
      <c r="W15" s="60">
        <v>5</v>
      </c>
      <c r="X15" s="60">
        <v>15308710.16</v>
      </c>
      <c r="Y15" s="60">
        <v>3</v>
      </c>
      <c r="Z15" s="60">
        <v>6933347.2400000002</v>
      </c>
      <c r="AA15" s="60"/>
      <c r="AB15" s="60"/>
      <c r="AC15" s="60"/>
      <c r="AD15" s="60"/>
      <c r="AE15" s="60">
        <v>3</v>
      </c>
      <c r="AF15" s="60">
        <v>4368460.87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 x14ac:dyDescent="0.25">
      <c r="A16" s="35" t="s">
        <v>101</v>
      </c>
      <c r="B16" s="60">
        <v>6567</v>
      </c>
      <c r="C16" s="60">
        <v>8780</v>
      </c>
      <c r="D16" s="60">
        <v>1402992955.6900001</v>
      </c>
      <c r="E16" s="60">
        <v>71.680000000000007</v>
      </c>
      <c r="F16" s="60">
        <v>62.88</v>
      </c>
      <c r="G16" s="60">
        <v>123</v>
      </c>
      <c r="H16" s="60">
        <v>68</v>
      </c>
      <c r="I16" s="60">
        <v>1.24</v>
      </c>
      <c r="J16" s="60">
        <v>1.58</v>
      </c>
      <c r="K16" s="60">
        <v>1361</v>
      </c>
      <c r="L16" s="60">
        <v>63997569.68</v>
      </c>
      <c r="M16" s="60">
        <v>1332</v>
      </c>
      <c r="N16" s="60">
        <v>173733866.97999999</v>
      </c>
      <c r="O16" s="60">
        <v>992</v>
      </c>
      <c r="P16" s="60">
        <v>195186448.86000001</v>
      </c>
      <c r="Q16" s="60">
        <v>981</v>
      </c>
      <c r="R16" s="60">
        <v>276174275.75999999</v>
      </c>
      <c r="S16" s="60">
        <v>858</v>
      </c>
      <c r="T16" s="60">
        <v>242687957.91</v>
      </c>
      <c r="U16" s="60">
        <v>584</v>
      </c>
      <c r="V16" s="60">
        <v>236490736.19</v>
      </c>
      <c r="W16" s="60">
        <v>225</v>
      </c>
      <c r="X16" s="60">
        <v>80212015.909999996</v>
      </c>
      <c r="Y16" s="60">
        <v>83</v>
      </c>
      <c r="Z16" s="60">
        <v>34521431.310000002</v>
      </c>
      <c r="AA16" s="60">
        <v>18</v>
      </c>
      <c r="AB16" s="60">
        <v>5404918.46</v>
      </c>
      <c r="AC16" s="60">
        <v>14</v>
      </c>
      <c r="AD16" s="60">
        <v>10393785.49</v>
      </c>
      <c r="AE16" s="60">
        <v>119</v>
      </c>
      <c r="AF16" s="60">
        <v>84189949.140000001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 x14ac:dyDescent="0.25">
      <c r="A17" s="35" t="s">
        <v>102</v>
      </c>
      <c r="B17" s="60">
        <v>2943</v>
      </c>
      <c r="C17" s="60">
        <v>3468</v>
      </c>
      <c r="D17" s="60">
        <v>859242838.67999995</v>
      </c>
      <c r="E17" s="60">
        <v>73.760000000000005</v>
      </c>
      <c r="F17" s="60">
        <v>50.56</v>
      </c>
      <c r="G17" s="60">
        <v>112</v>
      </c>
      <c r="H17" s="60">
        <v>54</v>
      </c>
      <c r="I17" s="60">
        <v>1.36</v>
      </c>
      <c r="J17" s="60">
        <v>1.74</v>
      </c>
      <c r="K17" s="60">
        <v>568</v>
      </c>
      <c r="L17" s="60">
        <v>39778864.289999999</v>
      </c>
      <c r="M17" s="60">
        <v>446</v>
      </c>
      <c r="N17" s="60">
        <v>75790018.590000004</v>
      </c>
      <c r="O17" s="60">
        <v>468</v>
      </c>
      <c r="P17" s="60">
        <v>127243630.97</v>
      </c>
      <c r="Q17" s="60">
        <v>509</v>
      </c>
      <c r="R17" s="60">
        <v>188591861.56</v>
      </c>
      <c r="S17" s="60">
        <v>461</v>
      </c>
      <c r="T17" s="60">
        <v>179445726.03999999</v>
      </c>
      <c r="U17" s="60">
        <v>298</v>
      </c>
      <c r="V17" s="60">
        <v>132099605.36</v>
      </c>
      <c r="W17" s="60">
        <v>136</v>
      </c>
      <c r="X17" s="60">
        <v>72370818.640000001</v>
      </c>
      <c r="Y17" s="60">
        <v>26</v>
      </c>
      <c r="Z17" s="60">
        <v>13695240.6</v>
      </c>
      <c r="AA17" s="60">
        <v>12</v>
      </c>
      <c r="AB17" s="60">
        <v>6434076.3899999997</v>
      </c>
      <c r="AC17" s="60">
        <v>2</v>
      </c>
      <c r="AD17" s="60">
        <v>376925.22</v>
      </c>
      <c r="AE17" s="60">
        <v>17</v>
      </c>
      <c r="AF17" s="60">
        <v>23416071.02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 x14ac:dyDescent="0.25">
      <c r="A18" s="35" t="s">
        <v>103</v>
      </c>
      <c r="B18" s="60">
        <v>1120</v>
      </c>
      <c r="C18" s="60">
        <v>1393</v>
      </c>
      <c r="D18" s="60">
        <v>398630324.93000001</v>
      </c>
      <c r="E18" s="60">
        <v>81.209999999999994</v>
      </c>
      <c r="F18" s="60">
        <v>45.57</v>
      </c>
      <c r="G18" s="60">
        <v>140</v>
      </c>
      <c r="H18" s="60">
        <v>48</v>
      </c>
      <c r="I18" s="60">
        <v>1.23</v>
      </c>
      <c r="J18" s="60">
        <v>1.6</v>
      </c>
      <c r="K18" s="60">
        <v>112</v>
      </c>
      <c r="L18" s="60">
        <v>6227340.4900000002</v>
      </c>
      <c r="M18" s="60">
        <v>162</v>
      </c>
      <c r="N18" s="60">
        <v>38035926.329999998</v>
      </c>
      <c r="O18" s="60">
        <v>197</v>
      </c>
      <c r="P18" s="60">
        <v>32711438.940000001</v>
      </c>
      <c r="Q18" s="60">
        <v>219</v>
      </c>
      <c r="R18" s="60">
        <v>62293134.390000001</v>
      </c>
      <c r="S18" s="60">
        <v>207</v>
      </c>
      <c r="T18" s="60">
        <v>95242747.109999999</v>
      </c>
      <c r="U18" s="60">
        <v>142</v>
      </c>
      <c r="V18" s="60">
        <v>126212977.34</v>
      </c>
      <c r="W18" s="60">
        <v>58</v>
      </c>
      <c r="X18" s="60">
        <v>27691545.969999999</v>
      </c>
      <c r="Y18" s="60">
        <v>11</v>
      </c>
      <c r="Z18" s="60">
        <v>7460263.2699999996</v>
      </c>
      <c r="AA18" s="60">
        <v>4</v>
      </c>
      <c r="AB18" s="60">
        <v>1247134.54</v>
      </c>
      <c r="AC18" s="60"/>
      <c r="AD18" s="60"/>
      <c r="AE18" s="60">
        <v>8</v>
      </c>
      <c r="AF18" s="60">
        <v>1507816.55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6" customFormat="1" x14ac:dyDescent="0.25">
      <c r="A19" s="35" t="s">
        <v>104</v>
      </c>
      <c r="B19" s="60">
        <v>341</v>
      </c>
      <c r="C19" s="60">
        <v>404</v>
      </c>
      <c r="D19" s="60">
        <v>349070356.75999999</v>
      </c>
      <c r="E19" s="60">
        <v>84</v>
      </c>
      <c r="F19" s="60">
        <v>40.159999999999997</v>
      </c>
      <c r="G19" s="60">
        <v>121</v>
      </c>
      <c r="H19" s="60">
        <v>45</v>
      </c>
      <c r="I19" s="60">
        <v>1.36</v>
      </c>
      <c r="J19" s="60">
        <v>1.85</v>
      </c>
      <c r="K19" s="60">
        <v>51</v>
      </c>
      <c r="L19" s="60">
        <v>15319939.949999999</v>
      </c>
      <c r="M19" s="60">
        <v>48</v>
      </c>
      <c r="N19" s="60">
        <v>63041127.409999996</v>
      </c>
      <c r="O19" s="60">
        <v>64</v>
      </c>
      <c r="P19" s="60">
        <v>37495370.170000002</v>
      </c>
      <c r="Q19" s="60">
        <v>67</v>
      </c>
      <c r="R19" s="60">
        <v>72998570.409999996</v>
      </c>
      <c r="S19" s="60">
        <v>50</v>
      </c>
      <c r="T19" s="60">
        <v>79861660.790000007</v>
      </c>
      <c r="U19" s="60">
        <v>25</v>
      </c>
      <c r="V19" s="60">
        <v>16007695.880000001</v>
      </c>
      <c r="W19" s="60">
        <v>20</v>
      </c>
      <c r="X19" s="60">
        <v>39783947.780000001</v>
      </c>
      <c r="Y19" s="60">
        <v>7</v>
      </c>
      <c r="Z19" s="60">
        <v>10510458.720000001</v>
      </c>
      <c r="AA19" s="60">
        <v>1</v>
      </c>
      <c r="AB19" s="60">
        <v>4369140</v>
      </c>
      <c r="AC19" s="60">
        <v>2</v>
      </c>
      <c r="AD19" s="60">
        <v>3391249.09</v>
      </c>
      <c r="AE19" s="60">
        <v>6</v>
      </c>
      <c r="AF19" s="60">
        <v>6291196.5599999996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x14ac:dyDescent="0.25">
      <c r="A20" s="35" t="s">
        <v>105</v>
      </c>
      <c r="B20" s="60">
        <v>244</v>
      </c>
      <c r="C20" s="60">
        <v>334</v>
      </c>
      <c r="D20" s="60">
        <v>93329543.680000007</v>
      </c>
      <c r="E20" s="60">
        <v>75.08</v>
      </c>
      <c r="F20" s="60">
        <v>54.16</v>
      </c>
      <c r="G20" s="60">
        <v>115</v>
      </c>
      <c r="H20" s="60">
        <v>50</v>
      </c>
      <c r="I20" s="60">
        <v>1.25</v>
      </c>
      <c r="J20" s="60">
        <v>1.95</v>
      </c>
      <c r="K20" s="60">
        <v>86</v>
      </c>
      <c r="L20" s="60">
        <v>4901168.18</v>
      </c>
      <c r="M20" s="60">
        <v>40</v>
      </c>
      <c r="N20" s="60">
        <v>11321803.890000001</v>
      </c>
      <c r="O20" s="60">
        <v>38</v>
      </c>
      <c r="P20" s="60">
        <v>13920581.99</v>
      </c>
      <c r="Q20" s="60">
        <v>29</v>
      </c>
      <c r="R20" s="60">
        <v>13992482.449999999</v>
      </c>
      <c r="S20" s="60">
        <v>21</v>
      </c>
      <c r="T20" s="60">
        <v>18718669.539999999</v>
      </c>
      <c r="U20" s="60">
        <v>8</v>
      </c>
      <c r="V20" s="60">
        <v>6605080.5800000001</v>
      </c>
      <c r="W20" s="60">
        <v>6</v>
      </c>
      <c r="X20" s="60">
        <v>2380774.7999999998</v>
      </c>
      <c r="Y20" s="60">
        <v>4</v>
      </c>
      <c r="Z20" s="60">
        <v>1262817.0900000001</v>
      </c>
      <c r="AA20" s="60">
        <v>2</v>
      </c>
      <c r="AB20" s="60">
        <v>6641610.6399999997</v>
      </c>
      <c r="AC20" s="60">
        <v>1</v>
      </c>
      <c r="AD20" s="60">
        <v>51283.75</v>
      </c>
      <c r="AE20" s="60">
        <v>9</v>
      </c>
      <c r="AF20" s="60">
        <v>13533270.77</v>
      </c>
    </row>
    <row r="21" spans="1:46" x14ac:dyDescent="0.25">
      <c r="A21" s="35" t="s">
        <v>107</v>
      </c>
      <c r="B21" s="60">
        <v>427</v>
      </c>
      <c r="C21" s="60">
        <v>530</v>
      </c>
      <c r="D21" s="60">
        <v>306227746.32999998</v>
      </c>
      <c r="E21" s="60">
        <v>65.510000000000005</v>
      </c>
      <c r="F21" s="60">
        <v>48.32</v>
      </c>
      <c r="G21" s="60">
        <v>263</v>
      </c>
      <c r="H21" s="60">
        <v>27</v>
      </c>
      <c r="I21" s="60">
        <v>1.97</v>
      </c>
      <c r="J21" s="60">
        <v>2.1</v>
      </c>
      <c r="K21" s="60">
        <v>125</v>
      </c>
      <c r="L21" s="60">
        <v>15533710.960000001</v>
      </c>
      <c r="M21" s="60">
        <v>66</v>
      </c>
      <c r="N21" s="60">
        <v>33076699.07</v>
      </c>
      <c r="O21" s="60">
        <v>50</v>
      </c>
      <c r="P21" s="60">
        <v>62843451.159999996</v>
      </c>
      <c r="Q21" s="60">
        <v>48</v>
      </c>
      <c r="R21" s="60">
        <v>45190231.280000001</v>
      </c>
      <c r="S21" s="60">
        <v>48</v>
      </c>
      <c r="T21" s="60">
        <v>33828603.310000002</v>
      </c>
      <c r="U21" s="60">
        <v>33</v>
      </c>
      <c r="V21" s="60">
        <v>30036503.399999999</v>
      </c>
      <c r="W21" s="60">
        <v>21</v>
      </c>
      <c r="X21" s="60">
        <v>33923116.82</v>
      </c>
      <c r="Y21" s="60">
        <v>11</v>
      </c>
      <c r="Z21" s="60">
        <v>21488547.719999999</v>
      </c>
      <c r="AA21" s="60">
        <v>7</v>
      </c>
      <c r="AB21" s="60">
        <v>3432866.13</v>
      </c>
      <c r="AC21" s="60">
        <v>5</v>
      </c>
      <c r="AD21" s="60">
        <v>6571907.9800000004</v>
      </c>
      <c r="AE21" s="60">
        <v>13</v>
      </c>
      <c r="AF21" s="60">
        <v>20302108.5</v>
      </c>
    </row>
    <row r="22" spans="1:46" x14ac:dyDescent="0.25">
      <c r="A22" s="35" t="s">
        <v>106</v>
      </c>
      <c r="B22" s="60">
        <v>12</v>
      </c>
      <c r="C22" s="60">
        <v>17</v>
      </c>
      <c r="D22" s="60">
        <v>384080.43</v>
      </c>
      <c r="E22" s="60">
        <v>42.07</v>
      </c>
      <c r="F22" s="60">
        <v>75.52</v>
      </c>
      <c r="G22" s="60">
        <v>93</v>
      </c>
      <c r="H22" s="60">
        <v>125</v>
      </c>
      <c r="I22" s="60">
        <v>0.76</v>
      </c>
      <c r="J22" s="60">
        <v>0.38</v>
      </c>
      <c r="K22" s="60">
        <v>6</v>
      </c>
      <c r="L22" s="60">
        <v>36069.35</v>
      </c>
      <c r="M22" s="60">
        <v>2</v>
      </c>
      <c r="N22" s="60">
        <v>28025.279999999999</v>
      </c>
      <c r="O22" s="60"/>
      <c r="P22" s="60"/>
      <c r="Q22" s="60">
        <v>1</v>
      </c>
      <c r="R22" s="60">
        <v>199685.02</v>
      </c>
      <c r="S22" s="60">
        <v>1</v>
      </c>
      <c r="T22" s="60">
        <v>5797.2</v>
      </c>
      <c r="U22" s="60">
        <v>1</v>
      </c>
      <c r="V22" s="60">
        <v>97794.92</v>
      </c>
      <c r="W22" s="60"/>
      <c r="X22" s="60"/>
      <c r="Y22" s="60"/>
      <c r="Z22" s="60"/>
      <c r="AA22" s="60"/>
      <c r="AB22" s="60"/>
      <c r="AC22" s="60"/>
      <c r="AD22" s="60"/>
      <c r="AE22" s="60">
        <v>1</v>
      </c>
      <c r="AF22" s="60">
        <v>16708.66</v>
      </c>
    </row>
    <row r="23" spans="1:46" x14ac:dyDescent="0.25">
      <c r="A23" s="35" t="s">
        <v>108</v>
      </c>
      <c r="B23" s="60">
        <v>629</v>
      </c>
      <c r="C23" s="60">
        <v>871</v>
      </c>
      <c r="D23" s="60">
        <v>285076712.55000001</v>
      </c>
      <c r="E23" s="60">
        <v>73.430000000000007</v>
      </c>
      <c r="F23" s="60">
        <v>50.89</v>
      </c>
      <c r="G23" s="60">
        <v>157</v>
      </c>
      <c r="H23" s="60">
        <v>68</v>
      </c>
      <c r="I23" s="60">
        <v>1.68</v>
      </c>
      <c r="J23" s="60">
        <v>1.93</v>
      </c>
      <c r="K23" s="60">
        <v>136</v>
      </c>
      <c r="L23" s="60">
        <v>13366338.91</v>
      </c>
      <c r="M23" s="60">
        <v>97</v>
      </c>
      <c r="N23" s="60">
        <v>18920511.140000001</v>
      </c>
      <c r="O23" s="60">
        <v>111</v>
      </c>
      <c r="P23" s="60">
        <v>41302329.520000003</v>
      </c>
      <c r="Q23" s="60">
        <v>102</v>
      </c>
      <c r="R23" s="60">
        <v>98645948.060000002</v>
      </c>
      <c r="S23" s="60">
        <v>79</v>
      </c>
      <c r="T23" s="60">
        <v>41546105.07</v>
      </c>
      <c r="U23" s="60">
        <v>49</v>
      </c>
      <c r="V23" s="60">
        <v>25512397.010000002</v>
      </c>
      <c r="W23" s="60">
        <v>25</v>
      </c>
      <c r="X23" s="60">
        <v>23553357.260000002</v>
      </c>
      <c r="Y23" s="60">
        <v>4</v>
      </c>
      <c r="Z23" s="60">
        <v>2490443.42</v>
      </c>
      <c r="AA23" s="60">
        <v>5</v>
      </c>
      <c r="AB23" s="60">
        <v>3877400.53</v>
      </c>
      <c r="AC23" s="60"/>
      <c r="AD23" s="60"/>
      <c r="AE23" s="60">
        <v>21</v>
      </c>
      <c r="AF23" s="60">
        <v>15861881.630000001</v>
      </c>
    </row>
    <row r="24" spans="1:46" x14ac:dyDescent="0.25">
      <c r="A24" s="18" t="s">
        <v>87</v>
      </c>
      <c r="B24" s="61">
        <v>14835</v>
      </c>
      <c r="C24" s="61">
        <v>19502</v>
      </c>
      <c r="D24" s="61">
        <v>4900884966.29</v>
      </c>
      <c r="E24" s="61">
        <v>75.430000000000007</v>
      </c>
      <c r="F24" s="61">
        <v>50.75</v>
      </c>
      <c r="G24" s="61">
        <v>135</v>
      </c>
      <c r="H24" s="61">
        <v>57.8</v>
      </c>
      <c r="I24" s="61">
        <v>1.34</v>
      </c>
      <c r="J24" s="61">
        <v>1.71</v>
      </c>
      <c r="K24" s="61">
        <v>3741</v>
      </c>
      <c r="L24" s="61">
        <v>239013501.93000001</v>
      </c>
      <c r="M24" s="61">
        <v>2409</v>
      </c>
      <c r="N24" s="61">
        <v>585205124.11000001</v>
      </c>
      <c r="O24" s="61">
        <v>2159</v>
      </c>
      <c r="P24" s="61">
        <v>704852921.17999995</v>
      </c>
      <c r="Q24" s="61">
        <v>2198</v>
      </c>
      <c r="R24" s="61">
        <v>995138649.07000005</v>
      </c>
      <c r="S24" s="61">
        <v>1923</v>
      </c>
      <c r="T24" s="61">
        <v>911132441.77999997</v>
      </c>
      <c r="U24" s="61">
        <v>1303</v>
      </c>
      <c r="V24" s="61">
        <v>736254409.75</v>
      </c>
      <c r="W24" s="61">
        <v>582</v>
      </c>
      <c r="X24" s="61">
        <v>346171413.13999999</v>
      </c>
      <c r="Y24" s="61">
        <v>197</v>
      </c>
      <c r="Z24" s="61">
        <v>109539795.72</v>
      </c>
      <c r="AA24" s="61">
        <v>67</v>
      </c>
      <c r="AB24" s="61">
        <v>40241226.490000002</v>
      </c>
      <c r="AC24" s="61">
        <v>43</v>
      </c>
      <c r="AD24" s="61">
        <v>50112703.149999999</v>
      </c>
      <c r="AE24" s="61">
        <v>213</v>
      </c>
      <c r="AF24" s="61">
        <v>183222779.97</v>
      </c>
    </row>
    <row r="26" spans="1:4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4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4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4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4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4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workbookViewId="0">
      <selection activeCell="C6" sqref="C6:AG1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47" x14ac:dyDescent="0.25">
      <c r="A1" s="15" t="s">
        <v>80</v>
      </c>
    </row>
    <row r="2" spans="1:47" x14ac:dyDescent="0.25">
      <c r="A2" s="16" t="str">
        <f>+'LTV cover pool'!A2</f>
        <v>March 2022</v>
      </c>
    </row>
    <row r="3" spans="1:47" x14ac:dyDescent="0.25">
      <c r="A3" s="15" t="s">
        <v>81</v>
      </c>
    </row>
    <row r="4" spans="1:47" ht="30" x14ac:dyDescent="0.25">
      <c r="A4" s="1"/>
      <c r="L4" s="24" t="s">
        <v>118</v>
      </c>
      <c r="M4" s="24" t="s">
        <v>118</v>
      </c>
      <c r="N4" s="24" t="s">
        <v>119</v>
      </c>
      <c r="O4" s="24" t="s">
        <v>119</v>
      </c>
      <c r="P4" s="24" t="s">
        <v>120</v>
      </c>
      <c r="Q4" s="24" t="s">
        <v>120</v>
      </c>
      <c r="R4" s="24" t="s">
        <v>121</v>
      </c>
      <c r="S4" s="24" t="s">
        <v>121</v>
      </c>
      <c r="T4" s="24" t="s">
        <v>122</v>
      </c>
      <c r="U4" s="24" t="s">
        <v>122</v>
      </c>
      <c r="V4" s="24" t="s">
        <v>123</v>
      </c>
      <c r="W4" s="24" t="s">
        <v>123</v>
      </c>
      <c r="X4" s="24" t="s">
        <v>124</v>
      </c>
      <c r="Y4" s="24" t="s">
        <v>124</v>
      </c>
      <c r="Z4" s="24" t="s">
        <v>125</v>
      </c>
      <c r="AA4" s="24" t="s">
        <v>125</v>
      </c>
      <c r="AB4" s="24" t="s">
        <v>126</v>
      </c>
      <c r="AC4" s="24" t="s">
        <v>126</v>
      </c>
      <c r="AD4" s="24" t="s">
        <v>127</v>
      </c>
      <c r="AE4" s="24" t="s">
        <v>127</v>
      </c>
      <c r="AF4" s="24" t="s">
        <v>128</v>
      </c>
      <c r="AG4" s="25" t="s">
        <v>128</v>
      </c>
    </row>
    <row r="5" spans="1:47" ht="42" customHeight="1" x14ac:dyDescent="0.25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L5" s="24" t="s">
        <v>89</v>
      </c>
      <c r="M5" s="24" t="s">
        <v>129</v>
      </c>
      <c r="N5" s="24" t="s">
        <v>89</v>
      </c>
      <c r="O5" s="24" t="s">
        <v>129</v>
      </c>
      <c r="P5" s="24" t="s">
        <v>89</v>
      </c>
      <c r="Q5" s="24" t="s">
        <v>129</v>
      </c>
      <c r="R5" s="24" t="s">
        <v>89</v>
      </c>
      <c r="S5" s="24" t="s">
        <v>129</v>
      </c>
      <c r="T5" s="24" t="s">
        <v>89</v>
      </c>
      <c r="U5" s="24" t="s">
        <v>129</v>
      </c>
      <c r="V5" s="24" t="s">
        <v>89</v>
      </c>
      <c r="W5" s="24" t="s">
        <v>129</v>
      </c>
      <c r="X5" s="24" t="s">
        <v>89</v>
      </c>
      <c r="Y5" s="24" t="s">
        <v>129</v>
      </c>
      <c r="Z5" s="24" t="s">
        <v>89</v>
      </c>
      <c r="AA5" s="24" t="s">
        <v>129</v>
      </c>
      <c r="AB5" s="24" t="s">
        <v>89</v>
      </c>
      <c r="AC5" s="24" t="s">
        <v>129</v>
      </c>
      <c r="AD5" s="24" t="s">
        <v>89</v>
      </c>
      <c r="AE5" s="24" t="s">
        <v>129</v>
      </c>
      <c r="AF5" s="24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5" customFormat="1" x14ac:dyDescent="0.25">
      <c r="A6" s="35" t="s">
        <v>111</v>
      </c>
      <c r="B6" s="60">
        <v>7085</v>
      </c>
      <c r="C6" s="60">
        <v>9326</v>
      </c>
      <c r="D6" s="60">
        <v>1885979439.0599999</v>
      </c>
      <c r="E6" s="60">
        <v>77.25</v>
      </c>
      <c r="F6" s="60">
        <v>44.55</v>
      </c>
      <c r="G6" s="60">
        <v>144</v>
      </c>
      <c r="H6" s="60">
        <v>57</v>
      </c>
      <c r="I6" s="60">
        <v>1.1399999999999999</v>
      </c>
      <c r="J6" s="60">
        <v>1.55</v>
      </c>
      <c r="K6" s="60"/>
      <c r="L6" s="60">
        <v>823</v>
      </c>
      <c r="M6" s="60">
        <v>53494256.030000001</v>
      </c>
      <c r="N6" s="60">
        <v>985</v>
      </c>
      <c r="O6" s="60">
        <v>161479254.90000001</v>
      </c>
      <c r="P6" s="60">
        <v>1072</v>
      </c>
      <c r="Q6" s="60">
        <v>242010350.69</v>
      </c>
      <c r="R6" s="60">
        <v>1219</v>
      </c>
      <c r="S6" s="60">
        <v>378406376.37</v>
      </c>
      <c r="T6" s="60">
        <v>1284</v>
      </c>
      <c r="U6" s="60">
        <v>431144928.61000001</v>
      </c>
      <c r="V6" s="60">
        <v>1034</v>
      </c>
      <c r="W6" s="60">
        <v>366703163.56</v>
      </c>
      <c r="X6" s="60">
        <v>450</v>
      </c>
      <c r="Y6" s="60">
        <v>168581357.34</v>
      </c>
      <c r="Z6" s="60">
        <v>145</v>
      </c>
      <c r="AA6" s="60">
        <v>50536850.770000003</v>
      </c>
      <c r="AB6" s="60">
        <v>22</v>
      </c>
      <c r="AC6" s="60">
        <v>6204296.1399999997</v>
      </c>
      <c r="AD6" s="60">
        <v>13</v>
      </c>
      <c r="AE6" s="60">
        <v>6156836.2800000003</v>
      </c>
      <c r="AF6" s="60">
        <v>38</v>
      </c>
      <c r="AG6" s="60">
        <v>21261768.370000001</v>
      </c>
    </row>
    <row r="7" spans="1:47" s="5" customFormat="1" x14ac:dyDescent="0.25">
      <c r="A7" s="35" t="s">
        <v>132</v>
      </c>
      <c r="B7" s="60">
        <v>8</v>
      </c>
      <c r="C7" s="60">
        <v>12</v>
      </c>
      <c r="D7" s="60">
        <v>443954.19</v>
      </c>
      <c r="E7" s="60">
        <v>53.12</v>
      </c>
      <c r="F7" s="60">
        <v>32.24</v>
      </c>
      <c r="G7" s="60">
        <v>133</v>
      </c>
      <c r="H7" s="60">
        <v>166</v>
      </c>
      <c r="I7" s="60">
        <v>0.8</v>
      </c>
      <c r="J7" s="60">
        <v>0.53</v>
      </c>
      <c r="K7" s="60"/>
      <c r="L7" s="60">
        <v>2</v>
      </c>
      <c r="M7" s="60">
        <v>39854.720000000001</v>
      </c>
      <c r="N7" s="60">
        <v>1</v>
      </c>
      <c r="O7" s="60">
        <v>32807.24</v>
      </c>
      <c r="P7" s="60">
        <v>1</v>
      </c>
      <c r="Q7" s="60">
        <v>98159.77</v>
      </c>
      <c r="R7" s="60">
        <v>2</v>
      </c>
      <c r="S7" s="60">
        <v>145160.81</v>
      </c>
      <c r="T7" s="60">
        <v>1</v>
      </c>
      <c r="U7" s="60">
        <v>86295.26</v>
      </c>
      <c r="V7" s="60">
        <v>1</v>
      </c>
      <c r="W7" s="60">
        <v>41676.39</v>
      </c>
      <c r="X7" s="60"/>
      <c r="Y7" s="60"/>
      <c r="Z7" s="60"/>
      <c r="AA7" s="60"/>
      <c r="AB7" s="60"/>
      <c r="AC7" s="60"/>
      <c r="AD7" s="60"/>
      <c r="AE7" s="60"/>
      <c r="AF7" s="60"/>
      <c r="AG7" s="60"/>
    </row>
    <row r="8" spans="1:47" s="5" customFormat="1" x14ac:dyDescent="0.25">
      <c r="A8" s="35" t="s">
        <v>112</v>
      </c>
      <c r="B8" s="60">
        <v>1009</v>
      </c>
      <c r="C8" s="60">
        <v>1280</v>
      </c>
      <c r="D8" s="60">
        <v>247130043.59999999</v>
      </c>
      <c r="E8" s="60">
        <v>79.66</v>
      </c>
      <c r="F8" s="60">
        <v>47.08</v>
      </c>
      <c r="G8" s="60">
        <v>145</v>
      </c>
      <c r="H8" s="60">
        <v>45</v>
      </c>
      <c r="I8" s="60">
        <v>1.24</v>
      </c>
      <c r="J8" s="60">
        <v>1.57</v>
      </c>
      <c r="K8" s="60"/>
      <c r="L8" s="60">
        <v>88</v>
      </c>
      <c r="M8" s="60">
        <v>3226145.55</v>
      </c>
      <c r="N8" s="60">
        <v>99</v>
      </c>
      <c r="O8" s="60">
        <v>10206706.5</v>
      </c>
      <c r="P8" s="60">
        <v>183</v>
      </c>
      <c r="Q8" s="60">
        <v>25700193.620000001</v>
      </c>
      <c r="R8" s="60">
        <v>208</v>
      </c>
      <c r="S8" s="60">
        <v>67737648.299999997</v>
      </c>
      <c r="T8" s="60">
        <v>179</v>
      </c>
      <c r="U8" s="60">
        <v>54996396.090000004</v>
      </c>
      <c r="V8" s="60">
        <v>167</v>
      </c>
      <c r="W8" s="60">
        <v>57132138.380000003</v>
      </c>
      <c r="X8" s="60">
        <v>62</v>
      </c>
      <c r="Y8" s="60">
        <v>17060758.960000001</v>
      </c>
      <c r="Z8" s="60">
        <v>15</v>
      </c>
      <c r="AA8" s="60">
        <v>4542316.41</v>
      </c>
      <c r="AB8" s="60">
        <v>2</v>
      </c>
      <c r="AC8" s="60">
        <v>2612137.15</v>
      </c>
      <c r="AD8" s="60">
        <v>1</v>
      </c>
      <c r="AE8" s="60">
        <v>28097.38</v>
      </c>
      <c r="AF8" s="60">
        <v>5</v>
      </c>
      <c r="AG8" s="60">
        <v>3887505.26</v>
      </c>
    </row>
    <row r="9" spans="1:47" s="5" customFormat="1" x14ac:dyDescent="0.25">
      <c r="A9" s="35" t="s">
        <v>103</v>
      </c>
      <c r="B9" s="60">
        <v>1005</v>
      </c>
      <c r="C9" s="60">
        <v>1286</v>
      </c>
      <c r="D9" s="60">
        <v>222524479.02000001</v>
      </c>
      <c r="E9" s="60">
        <v>79.81</v>
      </c>
      <c r="F9" s="60">
        <v>46.99</v>
      </c>
      <c r="G9" s="60">
        <v>138</v>
      </c>
      <c r="H9" s="60">
        <v>47</v>
      </c>
      <c r="I9" s="60">
        <v>1.26</v>
      </c>
      <c r="J9" s="60">
        <v>1.52</v>
      </c>
      <c r="K9" s="60"/>
      <c r="L9" s="60">
        <v>154</v>
      </c>
      <c r="M9" s="60">
        <v>4260016.87</v>
      </c>
      <c r="N9" s="60">
        <v>197</v>
      </c>
      <c r="O9" s="60">
        <v>21167173.239999998</v>
      </c>
      <c r="P9" s="60">
        <v>168</v>
      </c>
      <c r="Q9" s="60">
        <v>19219282</v>
      </c>
      <c r="R9" s="60">
        <v>175</v>
      </c>
      <c r="S9" s="60">
        <v>31456127.120000001</v>
      </c>
      <c r="T9" s="60">
        <v>145</v>
      </c>
      <c r="U9" s="60">
        <v>52264362.619999997</v>
      </c>
      <c r="V9" s="60">
        <v>103</v>
      </c>
      <c r="W9" s="60">
        <v>70614412.120000005</v>
      </c>
      <c r="X9" s="60">
        <v>41</v>
      </c>
      <c r="Y9" s="60">
        <v>13434527.17</v>
      </c>
      <c r="Z9" s="60">
        <v>12</v>
      </c>
      <c r="AA9" s="60">
        <v>6401206.8899999997</v>
      </c>
      <c r="AB9" s="60">
        <v>1</v>
      </c>
      <c r="AC9" s="60">
        <v>776453.63</v>
      </c>
      <c r="AD9" s="60"/>
      <c r="AE9" s="60"/>
      <c r="AF9" s="60">
        <v>9</v>
      </c>
      <c r="AG9" s="60">
        <v>2930917.36</v>
      </c>
    </row>
    <row r="10" spans="1:47" s="5" customFormat="1" x14ac:dyDescent="0.25">
      <c r="A10" s="35" t="s">
        <v>104</v>
      </c>
      <c r="B10" s="60">
        <v>9130</v>
      </c>
      <c r="C10" s="60">
        <v>11506</v>
      </c>
      <c r="D10" s="60">
        <v>3274971293.29</v>
      </c>
      <c r="E10" s="60">
        <v>76.25</v>
      </c>
      <c r="F10" s="60">
        <v>53.35</v>
      </c>
      <c r="G10" s="60">
        <v>129</v>
      </c>
      <c r="H10" s="60">
        <v>57</v>
      </c>
      <c r="I10" s="60">
        <v>1.35</v>
      </c>
      <c r="J10" s="60">
        <v>1.74</v>
      </c>
      <c r="K10" s="60"/>
      <c r="L10" s="60">
        <v>2163</v>
      </c>
      <c r="M10" s="60">
        <v>182914514.41999999</v>
      </c>
      <c r="N10" s="60">
        <v>1532</v>
      </c>
      <c r="O10" s="60">
        <v>424888167.61000001</v>
      </c>
      <c r="P10" s="60">
        <v>1344</v>
      </c>
      <c r="Q10" s="60">
        <v>478560811.58999997</v>
      </c>
      <c r="R10" s="60">
        <v>1370</v>
      </c>
      <c r="S10" s="60">
        <v>627975524.38</v>
      </c>
      <c r="T10" s="60">
        <v>1177</v>
      </c>
      <c r="U10" s="60">
        <v>584207335.71000004</v>
      </c>
      <c r="V10" s="60">
        <v>825</v>
      </c>
      <c r="W10" s="60">
        <v>466647987.14999998</v>
      </c>
      <c r="X10" s="60">
        <v>372</v>
      </c>
      <c r="Y10" s="60">
        <v>224023715.02000001</v>
      </c>
      <c r="Z10" s="60">
        <v>135</v>
      </c>
      <c r="AA10" s="60">
        <v>78697826.269999996</v>
      </c>
      <c r="AB10" s="60">
        <v>35</v>
      </c>
      <c r="AC10" s="60">
        <v>27735802.41</v>
      </c>
      <c r="AD10" s="60">
        <v>28</v>
      </c>
      <c r="AE10" s="60">
        <v>41191571.369999997</v>
      </c>
      <c r="AF10" s="60">
        <v>149</v>
      </c>
      <c r="AG10" s="60">
        <v>138128037.36000001</v>
      </c>
    </row>
    <row r="11" spans="1:47" s="5" customFormat="1" x14ac:dyDescent="0.25">
      <c r="A11" s="35" t="s">
        <v>115</v>
      </c>
      <c r="B11" s="60">
        <v>5367</v>
      </c>
      <c r="C11" s="60">
        <v>9131</v>
      </c>
      <c r="D11" s="60">
        <v>599824985.5</v>
      </c>
      <c r="E11" s="60">
        <v>77.709999999999994</v>
      </c>
      <c r="F11" s="60">
        <v>46.9</v>
      </c>
      <c r="G11" s="60">
        <v>198</v>
      </c>
      <c r="H11" s="60">
        <v>76</v>
      </c>
      <c r="I11" s="60">
        <v>1.02</v>
      </c>
      <c r="J11" s="60">
        <v>1.1599999999999999</v>
      </c>
      <c r="K11" s="60"/>
      <c r="L11" s="60">
        <v>736</v>
      </c>
      <c r="M11" s="60">
        <v>9772249.6600000001</v>
      </c>
      <c r="N11" s="60">
        <v>797</v>
      </c>
      <c r="O11" s="60">
        <v>37087891.289999999</v>
      </c>
      <c r="P11" s="60">
        <v>879</v>
      </c>
      <c r="Q11" s="60">
        <v>69889220.609999999</v>
      </c>
      <c r="R11" s="60">
        <v>887</v>
      </c>
      <c r="S11" s="60">
        <v>96238985.200000003</v>
      </c>
      <c r="T11" s="60">
        <v>852</v>
      </c>
      <c r="U11" s="60">
        <v>140053919.52000001</v>
      </c>
      <c r="V11" s="60">
        <v>712</v>
      </c>
      <c r="W11" s="60">
        <v>128566647.87</v>
      </c>
      <c r="X11" s="60">
        <v>389</v>
      </c>
      <c r="Y11" s="60">
        <v>90416654.140000001</v>
      </c>
      <c r="Z11" s="60">
        <v>82</v>
      </c>
      <c r="AA11" s="60">
        <v>18973587.219999999</v>
      </c>
      <c r="AB11" s="60">
        <v>17</v>
      </c>
      <c r="AC11" s="60">
        <v>4214306.68</v>
      </c>
      <c r="AD11" s="60">
        <v>4</v>
      </c>
      <c r="AE11" s="60">
        <v>861062.45</v>
      </c>
      <c r="AF11" s="60">
        <v>12</v>
      </c>
      <c r="AG11" s="60">
        <v>3750460.86</v>
      </c>
    </row>
    <row r="12" spans="1:47" s="5" customFormat="1" x14ac:dyDescent="0.25">
      <c r="A12" s="35" t="s">
        <v>116</v>
      </c>
      <c r="B12" s="60">
        <v>20338</v>
      </c>
      <c r="C12" s="60">
        <v>32949</v>
      </c>
      <c r="D12" s="60">
        <v>2422233179.98</v>
      </c>
      <c r="E12" s="60">
        <v>81.13</v>
      </c>
      <c r="F12" s="60">
        <v>47.57</v>
      </c>
      <c r="G12" s="60">
        <v>200</v>
      </c>
      <c r="H12" s="60">
        <v>61</v>
      </c>
      <c r="I12" s="60">
        <v>1.01</v>
      </c>
      <c r="J12" s="60">
        <v>1.29</v>
      </c>
      <c r="K12" s="60"/>
      <c r="L12" s="60">
        <v>1844</v>
      </c>
      <c r="M12" s="60">
        <v>34277823.079999998</v>
      </c>
      <c r="N12" s="60">
        <v>2262</v>
      </c>
      <c r="O12" s="60">
        <v>118317096.16</v>
      </c>
      <c r="P12" s="60">
        <v>2895</v>
      </c>
      <c r="Q12" s="60">
        <v>238203501.78</v>
      </c>
      <c r="R12" s="60">
        <v>3519</v>
      </c>
      <c r="S12" s="60">
        <v>437543437.22000003</v>
      </c>
      <c r="T12" s="60">
        <v>3975</v>
      </c>
      <c r="U12" s="60">
        <v>563503081.01999998</v>
      </c>
      <c r="V12" s="60">
        <v>3514</v>
      </c>
      <c r="W12" s="60">
        <v>566445025.72000003</v>
      </c>
      <c r="X12" s="60">
        <v>1758</v>
      </c>
      <c r="Y12" s="60">
        <v>328030008.67000002</v>
      </c>
      <c r="Z12" s="60">
        <v>447</v>
      </c>
      <c r="AA12" s="60">
        <v>96485770.939999998</v>
      </c>
      <c r="AB12" s="60">
        <v>58</v>
      </c>
      <c r="AC12" s="60">
        <v>14147891.699999999</v>
      </c>
      <c r="AD12" s="60">
        <v>21</v>
      </c>
      <c r="AE12" s="60">
        <v>6152539.7599999998</v>
      </c>
      <c r="AF12" s="60">
        <v>45</v>
      </c>
      <c r="AG12" s="60">
        <v>19127003.93</v>
      </c>
    </row>
    <row r="13" spans="1:47" s="5" customFormat="1" x14ac:dyDescent="0.25">
      <c r="A13" s="35" t="s">
        <v>108</v>
      </c>
      <c r="B13" s="60">
        <v>1887</v>
      </c>
      <c r="C13" s="60">
        <v>3145</v>
      </c>
      <c r="D13" s="60">
        <v>114841752.5</v>
      </c>
      <c r="E13" s="60">
        <v>73.94</v>
      </c>
      <c r="F13" s="60">
        <v>54.02</v>
      </c>
      <c r="G13" s="60">
        <v>197</v>
      </c>
      <c r="H13" s="60">
        <v>87</v>
      </c>
      <c r="I13" s="60">
        <v>0.71</v>
      </c>
      <c r="J13" s="60">
        <v>0.99</v>
      </c>
      <c r="K13" s="60"/>
      <c r="L13" s="60">
        <v>908</v>
      </c>
      <c r="M13" s="60">
        <v>3691953.49</v>
      </c>
      <c r="N13" s="60">
        <v>190</v>
      </c>
      <c r="O13" s="60">
        <v>13034636.41</v>
      </c>
      <c r="P13" s="60">
        <v>185</v>
      </c>
      <c r="Q13" s="60">
        <v>15570412.49</v>
      </c>
      <c r="R13" s="60">
        <v>168</v>
      </c>
      <c r="S13" s="60">
        <v>17005995.77</v>
      </c>
      <c r="T13" s="60">
        <v>131</v>
      </c>
      <c r="U13" s="60">
        <v>16726648.67</v>
      </c>
      <c r="V13" s="60">
        <v>135</v>
      </c>
      <c r="W13" s="60">
        <v>15732774.539999999</v>
      </c>
      <c r="X13" s="60">
        <v>90</v>
      </c>
      <c r="Y13" s="60">
        <v>16912546</v>
      </c>
      <c r="Z13" s="60">
        <v>42</v>
      </c>
      <c r="AA13" s="60">
        <v>8578774.5999999996</v>
      </c>
      <c r="AB13" s="60">
        <v>14</v>
      </c>
      <c r="AC13" s="60">
        <v>2225175.4500000002</v>
      </c>
      <c r="AD13" s="60">
        <v>7</v>
      </c>
      <c r="AE13" s="60">
        <v>869093.33</v>
      </c>
      <c r="AF13" s="60">
        <v>17</v>
      </c>
      <c r="AG13" s="60">
        <v>4493741.75</v>
      </c>
    </row>
    <row r="14" spans="1:47" s="5" customFormat="1" x14ac:dyDescent="0.25">
      <c r="A14" s="35" t="s">
        <v>113</v>
      </c>
      <c r="B14" s="60">
        <v>53225</v>
      </c>
      <c r="C14" s="60">
        <v>87026</v>
      </c>
      <c r="D14" s="60">
        <v>5730242668.6999998</v>
      </c>
      <c r="E14" s="60">
        <v>72.78</v>
      </c>
      <c r="F14" s="60">
        <v>49.21</v>
      </c>
      <c r="G14" s="60">
        <v>239</v>
      </c>
      <c r="H14" s="60">
        <v>100</v>
      </c>
      <c r="I14" s="60">
        <v>0.66</v>
      </c>
      <c r="J14" s="60">
        <v>0.71</v>
      </c>
      <c r="K14" s="60"/>
      <c r="L14" s="60">
        <v>9818</v>
      </c>
      <c r="M14" s="60">
        <v>154370492.03</v>
      </c>
      <c r="N14" s="60">
        <v>7936</v>
      </c>
      <c r="O14" s="60">
        <v>398590412.92000002</v>
      </c>
      <c r="P14" s="60">
        <v>7755</v>
      </c>
      <c r="Q14" s="60">
        <v>665657074.42999995</v>
      </c>
      <c r="R14" s="60">
        <v>7432</v>
      </c>
      <c r="S14" s="60">
        <v>878404356.51999998</v>
      </c>
      <c r="T14" s="60">
        <v>6802</v>
      </c>
      <c r="U14" s="60">
        <v>996056997.59000003</v>
      </c>
      <c r="V14" s="60">
        <v>5349</v>
      </c>
      <c r="W14" s="60">
        <v>917065088.60000002</v>
      </c>
      <c r="X14" s="60">
        <v>4426</v>
      </c>
      <c r="Y14" s="60">
        <v>854948819.88999999</v>
      </c>
      <c r="Z14" s="60">
        <v>2995</v>
      </c>
      <c r="AA14" s="60">
        <v>686071984.80999994</v>
      </c>
      <c r="AB14" s="60">
        <v>401</v>
      </c>
      <c r="AC14" s="60">
        <v>104127245.08</v>
      </c>
      <c r="AD14" s="60">
        <v>119</v>
      </c>
      <c r="AE14" s="60">
        <v>28837895.059999999</v>
      </c>
      <c r="AF14" s="60">
        <v>192</v>
      </c>
      <c r="AG14" s="60">
        <v>46112301.770000003</v>
      </c>
    </row>
    <row r="15" spans="1:47" s="5" customFormat="1" x14ac:dyDescent="0.25">
      <c r="A15" s="35" t="s">
        <v>114</v>
      </c>
      <c r="B15" s="60">
        <v>130242</v>
      </c>
      <c r="C15" s="60">
        <v>210397</v>
      </c>
      <c r="D15" s="60">
        <v>14104870076.68</v>
      </c>
      <c r="E15" s="60">
        <v>78.349999999999994</v>
      </c>
      <c r="F15" s="60">
        <v>51.63</v>
      </c>
      <c r="G15" s="60">
        <v>247</v>
      </c>
      <c r="H15" s="60">
        <v>82</v>
      </c>
      <c r="I15" s="60">
        <v>0.63</v>
      </c>
      <c r="J15" s="60">
        <v>0.86</v>
      </c>
      <c r="K15" s="60"/>
      <c r="L15" s="60">
        <v>18319</v>
      </c>
      <c r="M15" s="60">
        <v>298534136.52999997</v>
      </c>
      <c r="N15" s="60">
        <v>16024</v>
      </c>
      <c r="O15" s="60">
        <v>793203892.71000004</v>
      </c>
      <c r="P15" s="60">
        <v>16889</v>
      </c>
      <c r="Q15" s="60">
        <v>1354527072.8199999</v>
      </c>
      <c r="R15" s="60">
        <v>17419</v>
      </c>
      <c r="S15" s="60">
        <v>1853615659.3499999</v>
      </c>
      <c r="T15" s="60">
        <v>16563</v>
      </c>
      <c r="U15" s="60">
        <v>2177756373.5500002</v>
      </c>
      <c r="V15" s="60">
        <v>15860</v>
      </c>
      <c r="W15" s="60">
        <v>2377885206.3400002</v>
      </c>
      <c r="X15" s="60">
        <v>16178</v>
      </c>
      <c r="Y15" s="60">
        <v>2598624894.1599998</v>
      </c>
      <c r="Z15" s="60">
        <v>11460</v>
      </c>
      <c r="AA15" s="60">
        <v>2249712412.3400002</v>
      </c>
      <c r="AB15" s="60">
        <v>1059</v>
      </c>
      <c r="AC15" s="60">
        <v>284922981.77999997</v>
      </c>
      <c r="AD15" s="60">
        <v>255</v>
      </c>
      <c r="AE15" s="60">
        <v>62931397.829999998</v>
      </c>
      <c r="AF15" s="60">
        <v>216</v>
      </c>
      <c r="AG15" s="60">
        <v>53156049.270000003</v>
      </c>
    </row>
    <row r="16" spans="1:47" x14ac:dyDescent="0.25">
      <c r="A16" s="18" t="s">
        <v>87</v>
      </c>
      <c r="B16" s="61">
        <v>229296</v>
      </c>
      <c r="C16" s="61">
        <v>366058</v>
      </c>
      <c r="D16" s="61">
        <v>28603061872.52</v>
      </c>
      <c r="E16" s="61">
        <v>77.150000000000006</v>
      </c>
      <c r="F16" s="61">
        <v>50.37</v>
      </c>
      <c r="G16" s="61">
        <v>218</v>
      </c>
      <c r="H16" s="61">
        <v>77.8</v>
      </c>
      <c r="I16" s="61">
        <v>0.8</v>
      </c>
      <c r="J16" s="61">
        <v>1.03</v>
      </c>
      <c r="K16" s="61"/>
      <c r="L16" s="61">
        <v>34855</v>
      </c>
      <c r="M16" s="61">
        <v>744581442.38</v>
      </c>
      <c r="N16" s="61">
        <v>30023</v>
      </c>
      <c r="O16" s="61">
        <v>1978008038.98</v>
      </c>
      <c r="P16" s="61">
        <v>31371</v>
      </c>
      <c r="Q16" s="61">
        <v>3109436079.8000002</v>
      </c>
      <c r="R16" s="61">
        <v>32399</v>
      </c>
      <c r="S16" s="61">
        <v>4388529271.04</v>
      </c>
      <c r="T16" s="61">
        <v>31109</v>
      </c>
      <c r="U16" s="61">
        <v>5016796338.6400003</v>
      </c>
      <c r="V16" s="61">
        <v>27700</v>
      </c>
      <c r="W16" s="61">
        <v>4966834120.6700001</v>
      </c>
      <c r="X16" s="61">
        <v>23766</v>
      </c>
      <c r="Y16" s="61">
        <v>4312033281.3500004</v>
      </c>
      <c r="Z16" s="61">
        <v>15333</v>
      </c>
      <c r="AA16" s="61">
        <v>3200000730.25</v>
      </c>
      <c r="AB16" s="61">
        <v>1609</v>
      </c>
      <c r="AC16" s="61">
        <v>446966290.01999998</v>
      </c>
      <c r="AD16" s="61">
        <v>448</v>
      </c>
      <c r="AE16" s="61">
        <v>147028493.46000001</v>
      </c>
      <c r="AF16" s="61">
        <v>683</v>
      </c>
      <c r="AG16" s="61">
        <v>292847785.93000001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26" x14ac:dyDescent="0.25">
      <c r="A17" s="1"/>
    </row>
    <row r="18" spans="1:26" x14ac:dyDescent="0.25">
      <c r="A18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workbookViewId="0">
      <selection activeCell="B19" sqref="B19"/>
    </sheetView>
  </sheetViews>
  <sheetFormatPr defaultColWidth="11.42578125" defaultRowHeight="15" x14ac:dyDescent="0.25"/>
  <cols>
    <col min="1" max="1" width="27.28515625" style="7" customWidth="1"/>
    <col min="2" max="2" width="21.42578125" style="4" customWidth="1"/>
    <col min="3" max="3" width="18.5703125" style="4" customWidth="1"/>
    <col min="4" max="4" width="21" style="4" bestFit="1" customWidth="1"/>
    <col min="5" max="5" width="8.7109375" style="4" bestFit="1" customWidth="1"/>
    <col min="6" max="6" width="30" style="4" customWidth="1"/>
    <col min="7" max="7" width="25.7109375" style="4" customWidth="1"/>
    <col min="8" max="8" width="17.140625" style="4" customWidth="1"/>
    <col min="9" max="9" width="21.42578125" style="4" customWidth="1"/>
  </cols>
  <sheetData>
    <row r="1" spans="1:10" x14ac:dyDescent="0.25">
      <c r="A1" s="15" t="s">
        <v>80</v>
      </c>
    </row>
    <row r="2" spans="1:10" x14ac:dyDescent="0.25">
      <c r="A2" s="16" t="str">
        <f>+'LTV cover pool'!A2</f>
        <v>March 2022</v>
      </c>
    </row>
    <row r="3" spans="1:10" x14ac:dyDescent="0.25">
      <c r="A3" s="15" t="s">
        <v>81</v>
      </c>
    </row>
    <row r="4" spans="1:10" x14ac:dyDescent="0.25">
      <c r="A4" s="9"/>
    </row>
    <row r="5" spans="1:10" ht="15" customHeight="1" x14ac:dyDescent="0.25">
      <c r="A5" s="67" t="s">
        <v>171</v>
      </c>
      <c r="B5" s="40" t="s">
        <v>135</v>
      </c>
      <c r="C5" s="40" t="s">
        <v>137</v>
      </c>
      <c r="D5" s="67" t="s">
        <v>82</v>
      </c>
      <c r="E5" s="40" t="s">
        <v>133</v>
      </c>
      <c r="F5" s="67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 ht="36" customHeight="1" x14ac:dyDescent="0.25">
      <c r="A6" s="68"/>
      <c r="B6" s="41" t="s">
        <v>136</v>
      </c>
      <c r="C6" s="41" t="s">
        <v>138</v>
      </c>
      <c r="D6" s="68"/>
      <c r="E6" s="41" t="s">
        <v>139</v>
      </c>
      <c r="F6" s="68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 ht="30" hidden="1" x14ac:dyDescent="0.25">
      <c r="A7" s="69"/>
      <c r="B7" s="42"/>
      <c r="C7" s="42"/>
      <c r="D7" s="69"/>
      <c r="E7" s="42" t="s">
        <v>140</v>
      </c>
      <c r="F7" s="69"/>
      <c r="G7" s="42" t="s">
        <v>141</v>
      </c>
      <c r="H7" s="42"/>
      <c r="I7" s="42"/>
      <c r="J7" s="45"/>
    </row>
    <row r="8" spans="1:10" x14ac:dyDescent="0.25">
      <c r="A8" s="56" t="s">
        <v>118</v>
      </c>
      <c r="B8" s="63">
        <v>31114</v>
      </c>
      <c r="C8" s="63">
        <v>51552</v>
      </c>
      <c r="D8" s="63">
        <v>505567940.44999999</v>
      </c>
      <c r="E8" s="63">
        <v>30.2</v>
      </c>
      <c r="F8" s="63">
        <v>6.64</v>
      </c>
      <c r="G8" s="63">
        <v>86</v>
      </c>
      <c r="H8" s="65">
        <v>161</v>
      </c>
      <c r="I8" s="65">
        <v>0.86</v>
      </c>
      <c r="J8" s="65">
        <v>0.53</v>
      </c>
    </row>
    <row r="9" spans="1:10" x14ac:dyDescent="0.25">
      <c r="A9" s="56" t="s">
        <v>119</v>
      </c>
      <c r="B9" s="63">
        <v>27614</v>
      </c>
      <c r="C9" s="63">
        <v>45225</v>
      </c>
      <c r="D9" s="63">
        <v>1392802914.8699999</v>
      </c>
      <c r="E9" s="63">
        <v>45.63</v>
      </c>
      <c r="F9" s="63">
        <v>16.09</v>
      </c>
      <c r="G9" s="63">
        <v>130</v>
      </c>
      <c r="H9" s="65">
        <v>154</v>
      </c>
      <c r="I9" s="65">
        <v>0.79</v>
      </c>
      <c r="J9" s="65">
        <v>0.54</v>
      </c>
    </row>
    <row r="10" spans="1:10" x14ac:dyDescent="0.25">
      <c r="A10" s="56" t="s">
        <v>120</v>
      </c>
      <c r="B10" s="63">
        <v>29212</v>
      </c>
      <c r="C10" s="63">
        <v>47503</v>
      </c>
      <c r="D10" s="63">
        <v>2404583158.6199999</v>
      </c>
      <c r="E10" s="63">
        <v>57.69</v>
      </c>
      <c r="F10" s="63">
        <v>25.88</v>
      </c>
      <c r="G10" s="63">
        <v>167</v>
      </c>
      <c r="H10" s="65">
        <v>138</v>
      </c>
      <c r="I10" s="65">
        <v>0.79</v>
      </c>
      <c r="J10" s="65">
        <v>0.61</v>
      </c>
    </row>
    <row r="11" spans="1:10" x14ac:dyDescent="0.25">
      <c r="A11" s="56" t="s">
        <v>121</v>
      </c>
      <c r="B11" s="63">
        <v>30201</v>
      </c>
      <c r="C11" s="63">
        <v>48359</v>
      </c>
      <c r="D11" s="63">
        <v>3393390621.9699998</v>
      </c>
      <c r="E11" s="63">
        <v>67.67</v>
      </c>
      <c r="F11" s="63">
        <v>35.68</v>
      </c>
      <c r="G11" s="63">
        <v>196</v>
      </c>
      <c r="H11" s="65">
        <v>119</v>
      </c>
      <c r="I11" s="65">
        <v>0.79</v>
      </c>
      <c r="J11" s="65">
        <v>0.73</v>
      </c>
    </row>
    <row r="12" spans="1:10" x14ac:dyDescent="0.25">
      <c r="A12" s="56" t="s">
        <v>122</v>
      </c>
      <c r="B12" s="63">
        <v>29186</v>
      </c>
      <c r="C12" s="63">
        <v>46167</v>
      </c>
      <c r="D12" s="63">
        <v>4105663896.8600001</v>
      </c>
      <c r="E12" s="63">
        <v>77.430000000000007</v>
      </c>
      <c r="F12" s="63">
        <v>45.65</v>
      </c>
      <c r="G12" s="63">
        <v>227</v>
      </c>
      <c r="H12" s="65">
        <v>94</v>
      </c>
      <c r="I12" s="65">
        <v>0.79</v>
      </c>
      <c r="J12" s="65">
        <v>0.86</v>
      </c>
    </row>
    <row r="13" spans="1:10" x14ac:dyDescent="0.25">
      <c r="A13" s="56" t="s">
        <v>123</v>
      </c>
      <c r="B13" s="63">
        <v>26397</v>
      </c>
      <c r="C13" s="63">
        <v>41912</v>
      </c>
      <c r="D13" s="63">
        <v>4230579710.9200001</v>
      </c>
      <c r="E13" s="63">
        <v>84.98</v>
      </c>
      <c r="F13" s="63">
        <v>55.48</v>
      </c>
      <c r="G13" s="63">
        <v>257</v>
      </c>
      <c r="H13" s="65">
        <v>66</v>
      </c>
      <c r="I13" s="65">
        <v>0.76</v>
      </c>
      <c r="J13" s="65">
        <v>1</v>
      </c>
    </row>
    <row r="14" spans="1:10" x14ac:dyDescent="0.25">
      <c r="A14" s="56" t="s">
        <v>124</v>
      </c>
      <c r="B14" s="63">
        <v>23184</v>
      </c>
      <c r="C14" s="63">
        <v>37124</v>
      </c>
      <c r="D14" s="63">
        <v>3965861868.21</v>
      </c>
      <c r="E14" s="63">
        <v>90.64</v>
      </c>
      <c r="F14" s="63">
        <v>65.489999999999995</v>
      </c>
      <c r="G14" s="63">
        <v>284</v>
      </c>
      <c r="H14" s="65">
        <v>43</v>
      </c>
      <c r="I14" s="65">
        <v>0.62</v>
      </c>
      <c r="J14" s="65">
        <v>1.0900000000000001</v>
      </c>
    </row>
    <row r="15" spans="1:10" x14ac:dyDescent="0.25">
      <c r="A15" s="56" t="s">
        <v>125</v>
      </c>
      <c r="B15" s="63">
        <v>15136</v>
      </c>
      <c r="C15" s="63">
        <v>24682</v>
      </c>
      <c r="D15" s="63">
        <v>3090460934.5300002</v>
      </c>
      <c r="E15" s="63">
        <v>95.85</v>
      </c>
      <c r="F15" s="63">
        <v>74.760000000000005</v>
      </c>
      <c r="G15" s="63">
        <v>311</v>
      </c>
      <c r="H15" s="65">
        <v>24</v>
      </c>
      <c r="I15" s="65">
        <v>0.33</v>
      </c>
      <c r="J15" s="65">
        <v>1.1599999999999999</v>
      </c>
    </row>
    <row r="16" spans="1:10" x14ac:dyDescent="0.25">
      <c r="A16" s="56" t="s">
        <v>126</v>
      </c>
      <c r="B16" s="63">
        <v>1542</v>
      </c>
      <c r="C16" s="63">
        <v>2591</v>
      </c>
      <c r="D16" s="63">
        <v>406725063.52999997</v>
      </c>
      <c r="E16" s="63">
        <v>94.92</v>
      </c>
      <c r="F16" s="63">
        <v>84.33</v>
      </c>
      <c r="G16" s="63">
        <v>311</v>
      </c>
      <c r="H16" s="65">
        <v>30</v>
      </c>
      <c r="I16" s="65">
        <v>0.38</v>
      </c>
      <c r="J16" s="65">
        <v>0.94</v>
      </c>
    </row>
    <row r="17" spans="1:10" x14ac:dyDescent="0.25">
      <c r="A17" s="56" t="s">
        <v>127</v>
      </c>
      <c r="B17" s="63">
        <v>405</v>
      </c>
      <c r="C17" s="63">
        <v>678</v>
      </c>
      <c r="D17" s="63">
        <v>96915790.310000002</v>
      </c>
      <c r="E17" s="63">
        <v>94.74</v>
      </c>
      <c r="F17" s="63">
        <v>94.64</v>
      </c>
      <c r="G17" s="63">
        <v>319</v>
      </c>
      <c r="H17" s="65">
        <v>31</v>
      </c>
      <c r="I17" s="65">
        <v>0.42</v>
      </c>
      <c r="J17" s="65">
        <v>0.73</v>
      </c>
    </row>
    <row r="18" spans="1:10" x14ac:dyDescent="0.25">
      <c r="A18" s="56" t="s">
        <v>128</v>
      </c>
      <c r="B18" s="63">
        <v>470</v>
      </c>
      <c r="C18" s="63">
        <v>763</v>
      </c>
      <c r="D18" s="63">
        <v>109625005.95999999</v>
      </c>
      <c r="E18" s="63">
        <v>81.28</v>
      </c>
      <c r="F18" s="63">
        <v>241.34</v>
      </c>
      <c r="G18" s="63">
        <v>214</v>
      </c>
      <c r="H18" s="65">
        <v>70</v>
      </c>
      <c r="I18" s="65">
        <v>0.82</v>
      </c>
      <c r="J18" s="65">
        <v>1.1000000000000001</v>
      </c>
    </row>
    <row r="19" spans="1:10" x14ac:dyDescent="0.25">
      <c r="A19" s="57" t="s">
        <v>87</v>
      </c>
      <c r="B19" s="62">
        <v>214461</v>
      </c>
      <c r="C19" s="62">
        <v>346556</v>
      </c>
      <c r="D19" s="62">
        <v>23702176906.23</v>
      </c>
      <c r="E19" s="62">
        <v>77.5</v>
      </c>
      <c r="F19" s="62">
        <v>50.29</v>
      </c>
      <c r="G19" s="62">
        <v>236</v>
      </c>
      <c r="H19" s="62">
        <v>83</v>
      </c>
      <c r="I19" s="62">
        <v>0.69</v>
      </c>
      <c r="J19" s="62">
        <v>0.89</v>
      </c>
    </row>
    <row r="20" spans="1:10" x14ac:dyDescent="0.25">
      <c r="A20" s="1"/>
    </row>
    <row r="21" spans="1:10" x14ac:dyDescent="0.25">
      <c r="A21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T29"/>
  <sheetViews>
    <sheetView showGridLines="0" workbookViewId="0">
      <selection activeCell="C6" sqref="C6:AF1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30" max="30" width="21.7109375" bestFit="1" customWidth="1"/>
    <col min="32" max="32" width="21.7109375" bestFit="1" customWidth="1"/>
  </cols>
  <sheetData>
    <row r="1" spans="1:46" x14ac:dyDescent="0.25">
      <c r="A1" s="15" t="s">
        <v>80</v>
      </c>
    </row>
    <row r="2" spans="1:46" x14ac:dyDescent="0.25">
      <c r="A2" s="16" t="str">
        <f>+'LTV cover pool'!A2</f>
        <v>March 2022</v>
      </c>
    </row>
    <row r="3" spans="1:46" x14ac:dyDescent="0.25">
      <c r="A3" s="15" t="s">
        <v>81</v>
      </c>
    </row>
    <row r="4" spans="1:46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6" ht="42" customHeight="1" x14ac:dyDescent="0.25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s="5" customFormat="1" x14ac:dyDescent="0.25">
      <c r="A6" s="35" t="s">
        <v>111</v>
      </c>
      <c r="B6" s="60">
        <v>4585</v>
      </c>
      <c r="C6" s="60">
        <v>6178</v>
      </c>
      <c r="D6" s="60">
        <v>808134079.13999999</v>
      </c>
      <c r="E6" s="60">
        <v>80.58</v>
      </c>
      <c r="F6" s="60">
        <v>46.91</v>
      </c>
      <c r="G6" s="60">
        <v>175</v>
      </c>
      <c r="H6" s="60">
        <v>55</v>
      </c>
      <c r="I6" s="60">
        <v>0.97</v>
      </c>
      <c r="J6" s="60">
        <v>1.41</v>
      </c>
      <c r="K6" s="60">
        <v>451</v>
      </c>
      <c r="L6" s="60">
        <v>15834327.859999999</v>
      </c>
      <c r="M6" s="60">
        <v>574</v>
      </c>
      <c r="N6" s="60">
        <v>42784189.490000002</v>
      </c>
      <c r="O6" s="60">
        <v>681</v>
      </c>
      <c r="P6" s="60">
        <v>93398247.650000006</v>
      </c>
      <c r="Q6" s="60">
        <v>758</v>
      </c>
      <c r="R6" s="60">
        <v>143535711.75999999</v>
      </c>
      <c r="S6" s="60">
        <v>839</v>
      </c>
      <c r="T6" s="60">
        <v>201395520.06999999</v>
      </c>
      <c r="U6" s="60">
        <v>777</v>
      </c>
      <c r="V6" s="60">
        <v>182605511.53</v>
      </c>
      <c r="W6" s="60">
        <v>346</v>
      </c>
      <c r="X6" s="60">
        <v>82926574.980000004</v>
      </c>
      <c r="Y6" s="60">
        <v>120</v>
      </c>
      <c r="Z6" s="60">
        <v>30864662.100000001</v>
      </c>
      <c r="AA6" s="60">
        <v>13</v>
      </c>
      <c r="AB6" s="60">
        <v>4320682.76</v>
      </c>
      <c r="AC6" s="60">
        <v>7</v>
      </c>
      <c r="AD6" s="60">
        <v>1291483.6599999999</v>
      </c>
      <c r="AE6" s="60">
        <v>19</v>
      </c>
      <c r="AF6" s="60">
        <v>9177167.2799999993</v>
      </c>
    </row>
    <row r="7" spans="1:46" s="5" customFormat="1" x14ac:dyDescent="0.25">
      <c r="A7" s="35" t="s">
        <v>132</v>
      </c>
      <c r="B7" s="60">
        <v>8</v>
      </c>
      <c r="C7" s="60">
        <v>12</v>
      </c>
      <c r="D7" s="60">
        <v>443954.19</v>
      </c>
      <c r="E7" s="60">
        <v>53.12</v>
      </c>
      <c r="F7" s="60">
        <v>32.24</v>
      </c>
      <c r="G7" s="60">
        <v>133</v>
      </c>
      <c r="H7" s="60">
        <v>166</v>
      </c>
      <c r="I7" s="60">
        <v>0.8</v>
      </c>
      <c r="J7" s="60">
        <v>0.53</v>
      </c>
      <c r="K7" s="60">
        <v>2</v>
      </c>
      <c r="L7" s="60">
        <v>39854.720000000001</v>
      </c>
      <c r="M7" s="60">
        <v>1</v>
      </c>
      <c r="N7" s="60">
        <v>32807.24</v>
      </c>
      <c r="O7" s="60">
        <v>1</v>
      </c>
      <c r="P7" s="60">
        <v>98159.77</v>
      </c>
      <c r="Q7" s="60">
        <v>2</v>
      </c>
      <c r="R7" s="60">
        <v>145160.81</v>
      </c>
      <c r="S7" s="60">
        <v>1</v>
      </c>
      <c r="T7" s="60">
        <v>86295.26</v>
      </c>
      <c r="U7" s="60">
        <v>1</v>
      </c>
      <c r="V7" s="60">
        <v>41676.39</v>
      </c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8" spans="1:46" s="5" customFormat="1" x14ac:dyDescent="0.25">
      <c r="A8" s="35" t="s">
        <v>112</v>
      </c>
      <c r="B8" s="60">
        <v>520</v>
      </c>
      <c r="C8" s="60">
        <v>658</v>
      </c>
      <c r="D8" s="60">
        <v>117071577.09</v>
      </c>
      <c r="E8" s="60">
        <v>79.09</v>
      </c>
      <c r="F8" s="60">
        <v>44.41</v>
      </c>
      <c r="G8" s="60">
        <v>157</v>
      </c>
      <c r="H8" s="60">
        <v>51</v>
      </c>
      <c r="I8" s="60">
        <v>1.31</v>
      </c>
      <c r="J8" s="60">
        <v>1.56</v>
      </c>
      <c r="K8" s="60">
        <v>34</v>
      </c>
      <c r="L8" s="60">
        <v>979336.22</v>
      </c>
      <c r="M8" s="60">
        <v>49</v>
      </c>
      <c r="N8" s="60">
        <v>4884681.6100000003</v>
      </c>
      <c r="O8" s="60">
        <v>88</v>
      </c>
      <c r="P8" s="60">
        <v>13128278.369999999</v>
      </c>
      <c r="Q8" s="60">
        <v>112</v>
      </c>
      <c r="R8" s="60">
        <v>30659885</v>
      </c>
      <c r="S8" s="60">
        <v>89</v>
      </c>
      <c r="T8" s="60">
        <v>25603317.629999999</v>
      </c>
      <c r="U8" s="60">
        <v>97</v>
      </c>
      <c r="V8" s="60">
        <v>29104615.43</v>
      </c>
      <c r="W8" s="60">
        <v>38</v>
      </c>
      <c r="X8" s="60">
        <v>9901726.8699999992</v>
      </c>
      <c r="Y8" s="60">
        <v>11</v>
      </c>
      <c r="Z8" s="60">
        <v>2387972.34</v>
      </c>
      <c r="AA8" s="60">
        <v>1</v>
      </c>
      <c r="AB8" s="60">
        <v>121763.62</v>
      </c>
      <c r="AC8" s="60"/>
      <c r="AD8" s="60"/>
      <c r="AE8" s="60">
        <v>1</v>
      </c>
      <c r="AF8" s="60">
        <v>300000</v>
      </c>
    </row>
    <row r="9" spans="1:46" s="5" customFormat="1" x14ac:dyDescent="0.25">
      <c r="A9" s="35" t="s">
        <v>103</v>
      </c>
      <c r="B9" s="60">
        <v>160</v>
      </c>
      <c r="C9" s="60">
        <v>209</v>
      </c>
      <c r="D9" s="60">
        <v>32413497.359999999</v>
      </c>
      <c r="E9" s="60">
        <v>79.040000000000006</v>
      </c>
      <c r="F9" s="60">
        <v>49.33</v>
      </c>
      <c r="G9" s="60">
        <v>135</v>
      </c>
      <c r="H9" s="60">
        <v>48</v>
      </c>
      <c r="I9" s="60">
        <v>1.32</v>
      </c>
      <c r="J9" s="60">
        <v>1.67</v>
      </c>
      <c r="K9" s="60">
        <v>14</v>
      </c>
      <c r="L9" s="60">
        <v>398368.72</v>
      </c>
      <c r="M9" s="60">
        <v>19</v>
      </c>
      <c r="N9" s="60">
        <v>2206739.65</v>
      </c>
      <c r="O9" s="60">
        <v>33</v>
      </c>
      <c r="P9" s="60">
        <v>4413117.42</v>
      </c>
      <c r="Q9" s="60">
        <v>32</v>
      </c>
      <c r="R9" s="60">
        <v>5446683.3799999999</v>
      </c>
      <c r="S9" s="60">
        <v>24</v>
      </c>
      <c r="T9" s="60">
        <v>7054794.3799999999</v>
      </c>
      <c r="U9" s="60">
        <v>23</v>
      </c>
      <c r="V9" s="60">
        <v>7065281.0999999996</v>
      </c>
      <c r="W9" s="60">
        <v>11</v>
      </c>
      <c r="X9" s="60">
        <v>4773163.2300000004</v>
      </c>
      <c r="Y9" s="60">
        <v>2</v>
      </c>
      <c r="Z9" s="60">
        <v>380970.97</v>
      </c>
      <c r="AA9" s="60"/>
      <c r="AB9" s="60"/>
      <c r="AC9" s="60"/>
      <c r="AD9" s="60"/>
      <c r="AE9" s="60">
        <v>2</v>
      </c>
      <c r="AF9" s="60">
        <v>674378.51</v>
      </c>
    </row>
    <row r="10" spans="1:46" s="5" customFormat="1" x14ac:dyDescent="0.25">
      <c r="A10" s="35" t="s">
        <v>104</v>
      </c>
      <c r="B10" s="60">
        <v>505</v>
      </c>
      <c r="C10" s="60">
        <v>578</v>
      </c>
      <c r="D10" s="60">
        <v>153627784.88999999</v>
      </c>
      <c r="E10" s="60">
        <v>79.34</v>
      </c>
      <c r="F10" s="60">
        <v>44.4</v>
      </c>
      <c r="G10" s="60">
        <v>147</v>
      </c>
      <c r="H10" s="60">
        <v>46</v>
      </c>
      <c r="I10" s="60">
        <v>1.22</v>
      </c>
      <c r="J10" s="60">
        <v>1.68</v>
      </c>
      <c r="K10" s="60">
        <v>69</v>
      </c>
      <c r="L10" s="60">
        <v>4693249.04</v>
      </c>
      <c r="M10" s="60">
        <v>71</v>
      </c>
      <c r="N10" s="60">
        <v>15087530.59</v>
      </c>
      <c r="O10" s="60">
        <v>67</v>
      </c>
      <c r="P10" s="60">
        <v>12383214.800000001</v>
      </c>
      <c r="Q10" s="60">
        <v>97</v>
      </c>
      <c r="R10" s="60">
        <v>36611481.920000002</v>
      </c>
      <c r="S10" s="60">
        <v>72</v>
      </c>
      <c r="T10" s="60">
        <v>24703875.59</v>
      </c>
      <c r="U10" s="60">
        <v>75</v>
      </c>
      <c r="V10" s="60">
        <v>37468483.859999999</v>
      </c>
      <c r="W10" s="60">
        <v>35</v>
      </c>
      <c r="X10" s="60">
        <v>12227031.539999999</v>
      </c>
      <c r="Y10" s="60">
        <v>17</v>
      </c>
      <c r="Z10" s="60">
        <v>9187320.3599999994</v>
      </c>
      <c r="AA10" s="60"/>
      <c r="AB10" s="60"/>
      <c r="AC10" s="60"/>
      <c r="AD10" s="60"/>
      <c r="AE10" s="60">
        <v>2</v>
      </c>
      <c r="AF10" s="60">
        <v>1265597.19</v>
      </c>
    </row>
    <row r="11" spans="1:46" s="5" customFormat="1" x14ac:dyDescent="0.25">
      <c r="A11" s="35" t="s">
        <v>115</v>
      </c>
      <c r="B11" s="60">
        <v>5349</v>
      </c>
      <c r="C11" s="60">
        <v>9104</v>
      </c>
      <c r="D11" s="60">
        <v>597081511.53999996</v>
      </c>
      <c r="E11" s="60">
        <v>77.78</v>
      </c>
      <c r="F11" s="60">
        <v>46.88</v>
      </c>
      <c r="G11" s="60">
        <v>199</v>
      </c>
      <c r="H11" s="60">
        <v>76</v>
      </c>
      <c r="I11" s="60">
        <v>1.02</v>
      </c>
      <c r="J11" s="60">
        <v>1.1599999999999999</v>
      </c>
      <c r="K11" s="60">
        <v>731</v>
      </c>
      <c r="L11" s="60">
        <v>9660888.3900000006</v>
      </c>
      <c r="M11" s="60">
        <v>793</v>
      </c>
      <c r="N11" s="60">
        <v>36306938.649999999</v>
      </c>
      <c r="O11" s="60">
        <v>876</v>
      </c>
      <c r="P11" s="60">
        <v>69211177.489999995</v>
      </c>
      <c r="Q11" s="60">
        <v>886</v>
      </c>
      <c r="R11" s="60">
        <v>96215538.590000004</v>
      </c>
      <c r="S11" s="60">
        <v>849</v>
      </c>
      <c r="T11" s="60">
        <v>139258802.96000001</v>
      </c>
      <c r="U11" s="60">
        <v>712</v>
      </c>
      <c r="V11" s="60">
        <v>128566647.87</v>
      </c>
      <c r="W11" s="60">
        <v>389</v>
      </c>
      <c r="X11" s="60">
        <v>90416654.140000001</v>
      </c>
      <c r="Y11" s="60">
        <v>82</v>
      </c>
      <c r="Z11" s="60">
        <v>18973587.219999999</v>
      </c>
      <c r="AA11" s="60">
        <v>17</v>
      </c>
      <c r="AB11" s="60">
        <v>4214306.68</v>
      </c>
      <c r="AC11" s="60">
        <v>3</v>
      </c>
      <c r="AD11" s="60">
        <v>552552.63</v>
      </c>
      <c r="AE11" s="60">
        <v>11</v>
      </c>
      <c r="AF11" s="60">
        <v>3704416.92</v>
      </c>
    </row>
    <row r="12" spans="1:46" s="5" customFormat="1" x14ac:dyDescent="0.25">
      <c r="A12" s="35" t="s">
        <v>116</v>
      </c>
      <c r="B12" s="60">
        <v>20209</v>
      </c>
      <c r="C12" s="60">
        <v>32772</v>
      </c>
      <c r="D12" s="60">
        <v>2346524937.9000001</v>
      </c>
      <c r="E12" s="60">
        <v>81</v>
      </c>
      <c r="F12" s="60">
        <v>47.77</v>
      </c>
      <c r="G12" s="60">
        <v>202</v>
      </c>
      <c r="H12" s="60">
        <v>60</v>
      </c>
      <c r="I12" s="60">
        <v>0.96</v>
      </c>
      <c r="J12" s="60">
        <v>1.25</v>
      </c>
      <c r="K12" s="60">
        <v>1816</v>
      </c>
      <c r="L12" s="60">
        <v>32629293.899999999</v>
      </c>
      <c r="M12" s="60">
        <v>2247</v>
      </c>
      <c r="N12" s="60">
        <v>116375015.84</v>
      </c>
      <c r="O12" s="60">
        <v>2872</v>
      </c>
      <c r="P12" s="60">
        <v>232854033.34</v>
      </c>
      <c r="Q12" s="60">
        <v>3497</v>
      </c>
      <c r="R12" s="60">
        <v>390263743.5</v>
      </c>
      <c r="S12" s="60">
        <v>3954</v>
      </c>
      <c r="T12" s="60">
        <v>552235481.80999994</v>
      </c>
      <c r="U12" s="60">
        <v>3505</v>
      </c>
      <c r="V12" s="60">
        <v>563275123.44000006</v>
      </c>
      <c r="W12" s="60">
        <v>1753</v>
      </c>
      <c r="X12" s="60">
        <v>326337014.32999998</v>
      </c>
      <c r="Y12" s="60">
        <v>446</v>
      </c>
      <c r="Z12" s="60">
        <v>96347892.909999996</v>
      </c>
      <c r="AA12" s="60">
        <v>57</v>
      </c>
      <c r="AB12" s="60">
        <v>13782352</v>
      </c>
      <c r="AC12" s="60">
        <v>21</v>
      </c>
      <c r="AD12" s="60">
        <v>6152539.7599999998</v>
      </c>
      <c r="AE12" s="60">
        <v>41</v>
      </c>
      <c r="AF12" s="60">
        <v>16272447.07</v>
      </c>
    </row>
    <row r="13" spans="1:46" s="5" customFormat="1" x14ac:dyDescent="0.25">
      <c r="A13" s="35" t="s">
        <v>108</v>
      </c>
      <c r="B13" s="60">
        <v>280</v>
      </c>
      <c r="C13" s="60">
        <v>481</v>
      </c>
      <c r="D13" s="60">
        <v>39065892.07</v>
      </c>
      <c r="E13" s="60">
        <v>82.14</v>
      </c>
      <c r="F13" s="60">
        <v>55.12</v>
      </c>
      <c r="G13" s="60">
        <v>226</v>
      </c>
      <c r="H13" s="60">
        <v>68</v>
      </c>
      <c r="I13" s="60">
        <v>0.66</v>
      </c>
      <c r="J13" s="60">
        <v>1.07</v>
      </c>
      <c r="K13" s="60">
        <v>31</v>
      </c>
      <c r="L13" s="60">
        <v>748278.83</v>
      </c>
      <c r="M13" s="60">
        <v>27</v>
      </c>
      <c r="N13" s="60">
        <v>3012097.55</v>
      </c>
      <c r="O13" s="60">
        <v>51</v>
      </c>
      <c r="P13" s="60">
        <v>5912475.1299999999</v>
      </c>
      <c r="Q13" s="60">
        <v>42</v>
      </c>
      <c r="R13" s="60">
        <v>5513135.9299999997</v>
      </c>
      <c r="S13" s="60">
        <v>48</v>
      </c>
      <c r="T13" s="60">
        <v>8009166.3799999999</v>
      </c>
      <c r="U13" s="60">
        <v>37</v>
      </c>
      <c r="V13" s="60">
        <v>5082819.3899999997</v>
      </c>
      <c r="W13" s="60">
        <v>29</v>
      </c>
      <c r="X13" s="60">
        <v>6782065.1100000003</v>
      </c>
      <c r="Y13" s="60">
        <v>9</v>
      </c>
      <c r="Z13" s="60">
        <v>2377488.77</v>
      </c>
      <c r="AA13" s="60">
        <v>1</v>
      </c>
      <c r="AB13" s="60">
        <v>55766.39</v>
      </c>
      <c r="AC13" s="60">
        <v>1</v>
      </c>
      <c r="AD13" s="60">
        <v>157421.37</v>
      </c>
      <c r="AE13" s="60">
        <v>4</v>
      </c>
      <c r="AF13" s="60">
        <v>1415177.22</v>
      </c>
    </row>
    <row r="14" spans="1:46" s="5" customFormat="1" x14ac:dyDescent="0.25">
      <c r="A14" s="35" t="s">
        <v>113</v>
      </c>
      <c r="B14" s="60">
        <v>52863</v>
      </c>
      <c r="C14" s="60">
        <v>86549</v>
      </c>
      <c r="D14" s="60">
        <v>5560590388.5699997</v>
      </c>
      <c r="E14" s="60">
        <v>73.16</v>
      </c>
      <c r="F14" s="60">
        <v>49.17</v>
      </c>
      <c r="G14" s="60">
        <v>237</v>
      </c>
      <c r="H14" s="60">
        <v>102</v>
      </c>
      <c r="I14" s="60">
        <v>0.63</v>
      </c>
      <c r="J14" s="60">
        <v>0.68</v>
      </c>
      <c r="K14" s="60">
        <v>9708</v>
      </c>
      <c r="L14" s="60">
        <v>144161073.81</v>
      </c>
      <c r="M14" s="60">
        <v>7861</v>
      </c>
      <c r="N14" s="60">
        <v>386830070.88</v>
      </c>
      <c r="O14" s="60">
        <v>7709</v>
      </c>
      <c r="P14" s="60">
        <v>629083070.21000004</v>
      </c>
      <c r="Q14" s="60">
        <v>7392</v>
      </c>
      <c r="R14" s="60">
        <v>847198583.65999997</v>
      </c>
      <c r="S14" s="60">
        <v>6770</v>
      </c>
      <c r="T14" s="60">
        <v>977515086.33000004</v>
      </c>
      <c r="U14" s="60">
        <v>5328</v>
      </c>
      <c r="V14" s="60">
        <v>904352096.88</v>
      </c>
      <c r="W14" s="60">
        <v>4412</v>
      </c>
      <c r="X14" s="60">
        <v>835840771.38</v>
      </c>
      <c r="Y14" s="60">
        <v>2990</v>
      </c>
      <c r="Z14" s="60">
        <v>680539559.79999995</v>
      </c>
      <c r="AA14" s="60">
        <v>394</v>
      </c>
      <c r="AB14" s="60">
        <v>99307210.299999997</v>
      </c>
      <c r="AC14" s="60">
        <v>118</v>
      </c>
      <c r="AD14" s="60">
        <v>25830395.059999999</v>
      </c>
      <c r="AE14" s="60">
        <v>181</v>
      </c>
      <c r="AF14" s="60">
        <v>29932470.260000002</v>
      </c>
    </row>
    <row r="15" spans="1:46" s="5" customFormat="1" x14ac:dyDescent="0.25">
      <c r="A15" s="35" t="s">
        <v>114</v>
      </c>
      <c r="B15" s="60">
        <v>129982</v>
      </c>
      <c r="C15" s="60">
        <v>210015</v>
      </c>
      <c r="D15" s="60">
        <v>14047223283.48</v>
      </c>
      <c r="E15" s="60">
        <v>78.400000000000006</v>
      </c>
      <c r="F15" s="60">
        <v>51.59</v>
      </c>
      <c r="G15" s="60">
        <v>248</v>
      </c>
      <c r="H15" s="60">
        <v>82</v>
      </c>
      <c r="I15" s="60">
        <v>0.63</v>
      </c>
      <c r="J15" s="60">
        <v>0.86</v>
      </c>
      <c r="K15" s="60">
        <v>18258</v>
      </c>
      <c r="L15" s="60">
        <v>296423268.95999998</v>
      </c>
      <c r="M15" s="60">
        <v>15972</v>
      </c>
      <c r="N15" s="60">
        <v>785282843.37</v>
      </c>
      <c r="O15" s="60">
        <v>16834</v>
      </c>
      <c r="P15" s="60">
        <v>1344101384.4400001</v>
      </c>
      <c r="Q15" s="60">
        <v>17383</v>
      </c>
      <c r="R15" s="60">
        <v>1837800697.4200001</v>
      </c>
      <c r="S15" s="60">
        <v>16540</v>
      </c>
      <c r="T15" s="60">
        <v>2169801556.4499998</v>
      </c>
      <c r="U15" s="60">
        <v>15842</v>
      </c>
      <c r="V15" s="60">
        <v>2373017455.0300002</v>
      </c>
      <c r="W15" s="60">
        <v>16171</v>
      </c>
      <c r="X15" s="60">
        <v>2596656866.6300001</v>
      </c>
      <c r="Y15" s="60">
        <v>11459</v>
      </c>
      <c r="Z15" s="60">
        <v>2249401480.0599999</v>
      </c>
      <c r="AA15" s="60">
        <v>1059</v>
      </c>
      <c r="AB15" s="60">
        <v>284922981.77999997</v>
      </c>
      <c r="AC15" s="60">
        <v>255</v>
      </c>
      <c r="AD15" s="60">
        <v>62931397.829999998</v>
      </c>
      <c r="AE15" s="60">
        <v>209</v>
      </c>
      <c r="AF15" s="60">
        <v>46883351.509999998</v>
      </c>
    </row>
    <row r="16" spans="1:46" x14ac:dyDescent="0.25">
      <c r="A16" s="18" t="s">
        <v>87</v>
      </c>
      <c r="B16" s="61">
        <v>214461</v>
      </c>
      <c r="C16" s="61">
        <v>346556</v>
      </c>
      <c r="D16" s="61">
        <v>23702176906.23</v>
      </c>
      <c r="E16" s="61">
        <v>77.5</v>
      </c>
      <c r="F16" s="61">
        <v>50.29</v>
      </c>
      <c r="G16" s="61">
        <v>236</v>
      </c>
      <c r="H16" s="61">
        <v>75.400000000000006</v>
      </c>
      <c r="I16" s="61">
        <v>0.69</v>
      </c>
      <c r="J16" s="61">
        <v>0.89</v>
      </c>
      <c r="K16" s="61">
        <v>31114</v>
      </c>
      <c r="L16" s="61">
        <v>505567940.44999999</v>
      </c>
      <c r="M16" s="61">
        <v>27614</v>
      </c>
      <c r="N16" s="61">
        <v>1392802914.8699999</v>
      </c>
      <c r="O16" s="61">
        <v>29212</v>
      </c>
      <c r="P16" s="61">
        <v>2404583158.6199999</v>
      </c>
      <c r="Q16" s="61">
        <v>30201</v>
      </c>
      <c r="R16" s="61">
        <v>3393390621.9699998</v>
      </c>
      <c r="S16" s="61">
        <v>29186</v>
      </c>
      <c r="T16" s="61">
        <v>4105663896.8600001</v>
      </c>
      <c r="U16" s="61">
        <v>26397</v>
      </c>
      <c r="V16" s="61">
        <v>4230579710.9200001</v>
      </c>
      <c r="W16" s="61">
        <v>23184</v>
      </c>
      <c r="X16" s="61">
        <v>3965861868.21</v>
      </c>
      <c r="Y16" s="61">
        <v>15136</v>
      </c>
      <c r="Z16" s="61">
        <v>3090460934.5300002</v>
      </c>
      <c r="AA16" s="61">
        <v>1542</v>
      </c>
      <c r="AB16" s="61">
        <v>406725063.52999997</v>
      </c>
      <c r="AC16" s="61">
        <v>405</v>
      </c>
      <c r="AD16" s="61">
        <v>96915790.310000002</v>
      </c>
      <c r="AE16" s="61">
        <v>470</v>
      </c>
      <c r="AF16" s="61">
        <v>109625005.95999999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26" x14ac:dyDescent="0.25">
      <c r="A17" s="3"/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T26"/>
  <sheetViews>
    <sheetView showGridLines="0" workbookViewId="0">
      <selection activeCell="C6" sqref="C6:AF15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8.28515625" customWidth="1"/>
    <col min="33" max="46" width="11.42578125" style="27"/>
  </cols>
  <sheetData>
    <row r="1" spans="1:46" x14ac:dyDescent="0.25">
      <c r="A1" s="15" t="s">
        <v>80</v>
      </c>
    </row>
    <row r="2" spans="1:46" x14ac:dyDescent="0.25">
      <c r="A2" s="16" t="str">
        <f>+'LTV cover pool'!A2</f>
        <v>March 2022</v>
      </c>
    </row>
    <row r="3" spans="1:46" x14ac:dyDescent="0.25">
      <c r="A3" s="15" t="s">
        <v>81</v>
      </c>
    </row>
    <row r="4" spans="1:46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6" ht="42" customHeight="1" x14ac:dyDescent="0.25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</row>
    <row r="6" spans="1:46" s="5" customFormat="1" x14ac:dyDescent="0.25">
      <c r="A6" s="35" t="s">
        <v>111</v>
      </c>
      <c r="B6" s="60">
        <v>2500</v>
      </c>
      <c r="C6" s="60">
        <v>3148</v>
      </c>
      <c r="D6" s="60">
        <v>1077845359.9200001</v>
      </c>
      <c r="E6" s="60">
        <v>74.75</v>
      </c>
      <c r="F6" s="60">
        <v>42.78</v>
      </c>
      <c r="G6" s="60">
        <v>121</v>
      </c>
      <c r="H6" s="60">
        <v>59</v>
      </c>
      <c r="I6" s="60">
        <v>1.27</v>
      </c>
      <c r="J6" s="60">
        <v>1.65</v>
      </c>
      <c r="K6" s="60">
        <v>372</v>
      </c>
      <c r="L6" s="60">
        <v>37659928.170000002</v>
      </c>
      <c r="M6" s="60">
        <v>411</v>
      </c>
      <c r="N6" s="60">
        <v>118695065.41</v>
      </c>
      <c r="O6" s="60">
        <v>391</v>
      </c>
      <c r="P6" s="60">
        <v>148612103.03999999</v>
      </c>
      <c r="Q6" s="60">
        <v>461</v>
      </c>
      <c r="R6" s="60">
        <v>234870664.61000001</v>
      </c>
      <c r="S6" s="60">
        <v>445</v>
      </c>
      <c r="T6" s="60">
        <v>229749408.53999999</v>
      </c>
      <c r="U6" s="60">
        <v>257</v>
      </c>
      <c r="V6" s="60">
        <v>184097652.03</v>
      </c>
      <c r="W6" s="60">
        <v>104</v>
      </c>
      <c r="X6" s="60">
        <v>85654782.359999999</v>
      </c>
      <c r="Y6" s="60">
        <v>25</v>
      </c>
      <c r="Z6" s="60">
        <v>19672188.670000002</v>
      </c>
      <c r="AA6" s="60">
        <v>9</v>
      </c>
      <c r="AB6" s="60">
        <v>1883613.38</v>
      </c>
      <c r="AC6" s="60">
        <v>6</v>
      </c>
      <c r="AD6" s="60">
        <v>4865352.62</v>
      </c>
      <c r="AE6" s="60">
        <v>19</v>
      </c>
      <c r="AF6" s="60">
        <v>12084601.09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s="5" customFormat="1" x14ac:dyDescent="0.25">
      <c r="A7" s="35" t="s">
        <v>112</v>
      </c>
      <c r="B7" s="60">
        <v>489</v>
      </c>
      <c r="C7" s="60">
        <v>622</v>
      </c>
      <c r="D7" s="60">
        <v>130058466.51000001</v>
      </c>
      <c r="E7" s="60">
        <v>80.16</v>
      </c>
      <c r="F7" s="60">
        <v>49.49</v>
      </c>
      <c r="G7" s="60">
        <v>133</v>
      </c>
      <c r="H7" s="60">
        <v>40</v>
      </c>
      <c r="I7" s="60">
        <v>1.17</v>
      </c>
      <c r="J7" s="60">
        <v>1.58</v>
      </c>
      <c r="K7" s="60">
        <v>54</v>
      </c>
      <c r="L7" s="60">
        <v>2246809.33</v>
      </c>
      <c r="M7" s="60">
        <v>50</v>
      </c>
      <c r="N7" s="60">
        <v>5322024.8899999997</v>
      </c>
      <c r="O7" s="60">
        <v>95</v>
      </c>
      <c r="P7" s="60">
        <v>12571915.25</v>
      </c>
      <c r="Q7" s="60">
        <v>96</v>
      </c>
      <c r="R7" s="60">
        <v>37077763.299999997</v>
      </c>
      <c r="S7" s="60">
        <v>90</v>
      </c>
      <c r="T7" s="60">
        <v>29393078.460000001</v>
      </c>
      <c r="U7" s="60">
        <v>70</v>
      </c>
      <c r="V7" s="60">
        <v>28027522.949999999</v>
      </c>
      <c r="W7" s="60">
        <v>24</v>
      </c>
      <c r="X7" s="60">
        <v>7159032.0899999999</v>
      </c>
      <c r="Y7" s="60">
        <v>4</v>
      </c>
      <c r="Z7" s="60">
        <v>2154344.0699999998</v>
      </c>
      <c r="AA7" s="60">
        <v>1</v>
      </c>
      <c r="AB7" s="60">
        <v>2490373.5299999998</v>
      </c>
      <c r="AC7" s="60">
        <v>1</v>
      </c>
      <c r="AD7" s="60">
        <v>28097.38</v>
      </c>
      <c r="AE7" s="60">
        <v>4</v>
      </c>
      <c r="AF7" s="60">
        <v>3587505.26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6" s="5" customFormat="1" x14ac:dyDescent="0.25">
      <c r="A8" s="35" t="s">
        <v>103</v>
      </c>
      <c r="B8" s="60">
        <v>845</v>
      </c>
      <c r="C8" s="60">
        <v>1077</v>
      </c>
      <c r="D8" s="60">
        <v>190110981.66</v>
      </c>
      <c r="E8" s="60">
        <v>79.94</v>
      </c>
      <c r="F8" s="60">
        <v>46.59</v>
      </c>
      <c r="G8" s="60">
        <v>138</v>
      </c>
      <c r="H8" s="60">
        <v>47</v>
      </c>
      <c r="I8" s="60">
        <v>1.25</v>
      </c>
      <c r="J8" s="60">
        <v>1.5</v>
      </c>
      <c r="K8" s="60">
        <v>140</v>
      </c>
      <c r="L8" s="60">
        <v>3861648.15</v>
      </c>
      <c r="M8" s="60">
        <v>178</v>
      </c>
      <c r="N8" s="60">
        <v>18960433.59</v>
      </c>
      <c r="O8" s="60">
        <v>135</v>
      </c>
      <c r="P8" s="60">
        <v>14806164.58</v>
      </c>
      <c r="Q8" s="60">
        <v>143</v>
      </c>
      <c r="R8" s="60">
        <v>26009443.739999998</v>
      </c>
      <c r="S8" s="60">
        <v>121</v>
      </c>
      <c r="T8" s="60">
        <v>45209568.240000002</v>
      </c>
      <c r="U8" s="60">
        <v>80</v>
      </c>
      <c r="V8" s="60">
        <v>63549131.020000003</v>
      </c>
      <c r="W8" s="60">
        <v>30</v>
      </c>
      <c r="X8" s="60">
        <v>8661363.9399999995</v>
      </c>
      <c r="Y8" s="60">
        <v>10</v>
      </c>
      <c r="Z8" s="60">
        <v>6020235.9199999999</v>
      </c>
      <c r="AA8" s="60">
        <v>1</v>
      </c>
      <c r="AB8" s="60">
        <v>776453.63</v>
      </c>
      <c r="AC8" s="60"/>
      <c r="AD8" s="60"/>
      <c r="AE8" s="60">
        <v>7</v>
      </c>
      <c r="AF8" s="60">
        <v>2256538.85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6" s="5" customFormat="1" x14ac:dyDescent="0.25">
      <c r="A9" s="35" t="s">
        <v>104</v>
      </c>
      <c r="B9" s="60">
        <v>8625</v>
      </c>
      <c r="C9" s="60">
        <v>10928</v>
      </c>
      <c r="D9" s="60">
        <v>3121343508.4000001</v>
      </c>
      <c r="E9" s="60">
        <v>76.099999999999994</v>
      </c>
      <c r="F9" s="60">
        <v>53.79</v>
      </c>
      <c r="G9" s="60">
        <v>129</v>
      </c>
      <c r="H9" s="60">
        <v>57</v>
      </c>
      <c r="I9" s="60">
        <v>1.35</v>
      </c>
      <c r="J9" s="60">
        <v>1.74</v>
      </c>
      <c r="K9" s="60">
        <v>2094</v>
      </c>
      <c r="L9" s="60">
        <v>178221265.38</v>
      </c>
      <c r="M9" s="60">
        <v>1461</v>
      </c>
      <c r="N9" s="60">
        <v>409800637.01999998</v>
      </c>
      <c r="O9" s="60">
        <v>1277</v>
      </c>
      <c r="P9" s="60">
        <v>466177596.79000002</v>
      </c>
      <c r="Q9" s="60">
        <v>1273</v>
      </c>
      <c r="R9" s="60">
        <v>591364042.46000004</v>
      </c>
      <c r="S9" s="60">
        <v>1105</v>
      </c>
      <c r="T9" s="60">
        <v>559503460.12</v>
      </c>
      <c r="U9" s="60">
        <v>750</v>
      </c>
      <c r="V9" s="60">
        <v>429179503.29000002</v>
      </c>
      <c r="W9" s="60">
        <v>337</v>
      </c>
      <c r="X9" s="60">
        <v>211796683.47999999</v>
      </c>
      <c r="Y9" s="60">
        <v>118</v>
      </c>
      <c r="Z9" s="60">
        <v>69510505.909999996</v>
      </c>
      <c r="AA9" s="60">
        <v>35</v>
      </c>
      <c r="AB9" s="60">
        <v>27735802.41</v>
      </c>
      <c r="AC9" s="60">
        <v>28</v>
      </c>
      <c r="AD9" s="60">
        <v>41191571.369999997</v>
      </c>
      <c r="AE9" s="60">
        <v>147</v>
      </c>
      <c r="AF9" s="60">
        <v>136862440.16999999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 x14ac:dyDescent="0.25">
      <c r="A10" s="35" t="s">
        <v>115</v>
      </c>
      <c r="B10" s="60">
        <v>18</v>
      </c>
      <c r="C10" s="60">
        <v>27</v>
      </c>
      <c r="D10" s="60">
        <v>2743473.96</v>
      </c>
      <c r="E10" s="60">
        <v>62.9</v>
      </c>
      <c r="F10" s="60">
        <v>51.27</v>
      </c>
      <c r="G10" s="60">
        <v>155</v>
      </c>
      <c r="H10" s="60">
        <v>68</v>
      </c>
      <c r="I10" s="60">
        <v>1.48</v>
      </c>
      <c r="J10" s="60">
        <v>1.64</v>
      </c>
      <c r="K10" s="60">
        <v>5</v>
      </c>
      <c r="L10" s="60">
        <v>111361.27</v>
      </c>
      <c r="M10" s="60">
        <v>4</v>
      </c>
      <c r="N10" s="60">
        <v>780952.64</v>
      </c>
      <c r="O10" s="60">
        <v>3</v>
      </c>
      <c r="P10" s="60">
        <v>678043.12</v>
      </c>
      <c r="Q10" s="60">
        <v>1</v>
      </c>
      <c r="R10" s="60">
        <v>23446.61</v>
      </c>
      <c r="S10" s="60">
        <v>3</v>
      </c>
      <c r="T10" s="60">
        <v>795116.56</v>
      </c>
      <c r="U10" s="60"/>
      <c r="V10" s="60"/>
      <c r="W10" s="60"/>
      <c r="X10" s="60"/>
      <c r="Y10" s="60"/>
      <c r="Z10" s="60"/>
      <c r="AA10" s="60"/>
      <c r="AB10" s="60"/>
      <c r="AC10" s="60">
        <v>1</v>
      </c>
      <c r="AD10" s="60">
        <v>308509.82</v>
      </c>
      <c r="AE10" s="60">
        <v>1</v>
      </c>
      <c r="AF10" s="60">
        <v>46043.94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5" customFormat="1" x14ac:dyDescent="0.25">
      <c r="A11" s="35" t="s">
        <v>116</v>
      </c>
      <c r="B11" s="60">
        <v>129</v>
      </c>
      <c r="C11" s="60">
        <v>177</v>
      </c>
      <c r="D11" s="60">
        <v>75708242.079999998</v>
      </c>
      <c r="E11" s="60">
        <v>84.9</v>
      </c>
      <c r="F11" s="60">
        <v>41.47</v>
      </c>
      <c r="G11" s="60">
        <v>113</v>
      </c>
      <c r="H11" s="60">
        <v>64</v>
      </c>
      <c r="I11" s="60">
        <v>2.4500000000000002</v>
      </c>
      <c r="J11" s="60">
        <v>2.52</v>
      </c>
      <c r="K11" s="60">
        <v>28</v>
      </c>
      <c r="L11" s="60">
        <v>1648529.18</v>
      </c>
      <c r="M11" s="60">
        <v>15</v>
      </c>
      <c r="N11" s="60">
        <v>1942080.32</v>
      </c>
      <c r="O11" s="60">
        <v>23</v>
      </c>
      <c r="P11" s="60">
        <v>5349468.4400000004</v>
      </c>
      <c r="Q11" s="60">
        <v>22</v>
      </c>
      <c r="R11" s="60">
        <v>47279693.719999999</v>
      </c>
      <c r="S11" s="60">
        <v>21</v>
      </c>
      <c r="T11" s="60">
        <v>11267599.210000001</v>
      </c>
      <c r="U11" s="60">
        <v>9</v>
      </c>
      <c r="V11" s="60">
        <v>3169902.28</v>
      </c>
      <c r="W11" s="60">
        <v>5</v>
      </c>
      <c r="X11" s="60">
        <v>1692994.34</v>
      </c>
      <c r="Y11" s="60">
        <v>1</v>
      </c>
      <c r="Z11" s="60">
        <v>137878.03</v>
      </c>
      <c r="AA11" s="60">
        <v>1</v>
      </c>
      <c r="AB11" s="60">
        <v>365539.7</v>
      </c>
      <c r="AC11" s="60"/>
      <c r="AD11" s="60"/>
      <c r="AE11" s="60">
        <v>4</v>
      </c>
      <c r="AF11" s="60">
        <v>2854556.86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 x14ac:dyDescent="0.25">
      <c r="A12" s="35" t="s">
        <v>108</v>
      </c>
      <c r="B12" s="60">
        <v>1607</v>
      </c>
      <c r="C12" s="60">
        <v>2664</v>
      </c>
      <c r="D12" s="60">
        <v>75775860.430000007</v>
      </c>
      <c r="E12" s="60">
        <v>69.709999999999994</v>
      </c>
      <c r="F12" s="60">
        <v>53.45</v>
      </c>
      <c r="G12" s="60">
        <v>182</v>
      </c>
      <c r="H12" s="60">
        <v>97</v>
      </c>
      <c r="I12" s="60">
        <v>0.74</v>
      </c>
      <c r="J12" s="60">
        <v>0.95</v>
      </c>
      <c r="K12" s="60">
        <v>877</v>
      </c>
      <c r="L12" s="60">
        <v>2943674.66</v>
      </c>
      <c r="M12" s="60">
        <v>163</v>
      </c>
      <c r="N12" s="60">
        <v>10022538.859999999</v>
      </c>
      <c r="O12" s="60">
        <v>134</v>
      </c>
      <c r="P12" s="60">
        <v>9657937.3599999994</v>
      </c>
      <c r="Q12" s="60">
        <v>126</v>
      </c>
      <c r="R12" s="60">
        <v>11492859.84</v>
      </c>
      <c r="S12" s="60">
        <v>83</v>
      </c>
      <c r="T12" s="60">
        <v>8717482.2899999991</v>
      </c>
      <c r="U12" s="60">
        <v>98</v>
      </c>
      <c r="V12" s="60">
        <v>10649955.15</v>
      </c>
      <c r="W12" s="60">
        <v>61</v>
      </c>
      <c r="X12" s="60">
        <v>10130480.890000001</v>
      </c>
      <c r="Y12" s="60">
        <v>33</v>
      </c>
      <c r="Z12" s="60">
        <v>6201285.8300000001</v>
      </c>
      <c r="AA12" s="60">
        <v>13</v>
      </c>
      <c r="AB12" s="60">
        <v>2169409.06</v>
      </c>
      <c r="AC12" s="60">
        <v>6</v>
      </c>
      <c r="AD12" s="60">
        <v>711671.96</v>
      </c>
      <c r="AE12" s="60">
        <v>13</v>
      </c>
      <c r="AF12" s="60">
        <v>3078564.53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 x14ac:dyDescent="0.25">
      <c r="A13" s="35" t="s">
        <v>113</v>
      </c>
      <c r="B13" s="60">
        <v>362</v>
      </c>
      <c r="C13" s="60">
        <v>477</v>
      </c>
      <c r="D13" s="60">
        <v>169652280.13</v>
      </c>
      <c r="E13" s="60">
        <v>60.38</v>
      </c>
      <c r="F13" s="60">
        <v>50.38</v>
      </c>
      <c r="G13" s="60">
        <v>316</v>
      </c>
      <c r="H13" s="60">
        <v>34</v>
      </c>
      <c r="I13" s="60">
        <v>1.76</v>
      </c>
      <c r="J13" s="60">
        <v>1.88</v>
      </c>
      <c r="K13" s="60">
        <v>110</v>
      </c>
      <c r="L13" s="60">
        <v>10209418.220000001</v>
      </c>
      <c r="M13" s="60">
        <v>75</v>
      </c>
      <c r="N13" s="60">
        <v>11760342.039999999</v>
      </c>
      <c r="O13" s="60">
        <v>46</v>
      </c>
      <c r="P13" s="60">
        <v>36574004.219999999</v>
      </c>
      <c r="Q13" s="60">
        <v>40</v>
      </c>
      <c r="R13" s="60">
        <v>31205772.859999999</v>
      </c>
      <c r="S13" s="60">
        <v>32</v>
      </c>
      <c r="T13" s="60">
        <v>18541911.260000002</v>
      </c>
      <c r="U13" s="60">
        <v>21</v>
      </c>
      <c r="V13" s="60">
        <v>12712991.720000001</v>
      </c>
      <c r="W13" s="60">
        <v>14</v>
      </c>
      <c r="X13" s="60">
        <v>19108048.510000002</v>
      </c>
      <c r="Y13" s="60">
        <v>5</v>
      </c>
      <c r="Z13" s="60">
        <v>5532425.0099999998</v>
      </c>
      <c r="AA13" s="60">
        <v>7</v>
      </c>
      <c r="AB13" s="60">
        <v>4820034.78</v>
      </c>
      <c r="AC13" s="60">
        <v>1</v>
      </c>
      <c r="AD13" s="60">
        <v>3007500</v>
      </c>
      <c r="AE13" s="60">
        <v>11</v>
      </c>
      <c r="AF13" s="60">
        <v>16179831.51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 x14ac:dyDescent="0.25">
      <c r="A14" s="35" t="s">
        <v>114</v>
      </c>
      <c r="B14" s="60">
        <v>260</v>
      </c>
      <c r="C14" s="60">
        <v>382</v>
      </c>
      <c r="D14" s="60">
        <v>57646793.200000003</v>
      </c>
      <c r="E14" s="60">
        <v>66.510000000000005</v>
      </c>
      <c r="F14" s="60">
        <v>61.38</v>
      </c>
      <c r="G14" s="60">
        <v>134</v>
      </c>
      <c r="H14" s="60">
        <v>93</v>
      </c>
      <c r="I14" s="60">
        <v>1.06</v>
      </c>
      <c r="J14" s="60">
        <v>1.36</v>
      </c>
      <c r="K14" s="60">
        <v>61</v>
      </c>
      <c r="L14" s="60">
        <v>2110867.5699999998</v>
      </c>
      <c r="M14" s="60">
        <v>52</v>
      </c>
      <c r="N14" s="60">
        <v>7921049.3399999999</v>
      </c>
      <c r="O14" s="60">
        <v>55</v>
      </c>
      <c r="P14" s="60">
        <v>10425688.380000001</v>
      </c>
      <c r="Q14" s="60">
        <v>36</v>
      </c>
      <c r="R14" s="60">
        <v>15814961.93</v>
      </c>
      <c r="S14" s="60">
        <v>23</v>
      </c>
      <c r="T14" s="60">
        <v>7954817.0999999996</v>
      </c>
      <c r="U14" s="60">
        <v>18</v>
      </c>
      <c r="V14" s="60">
        <v>4867751.3099999996</v>
      </c>
      <c r="W14" s="60">
        <v>7</v>
      </c>
      <c r="X14" s="60">
        <v>1968027.53</v>
      </c>
      <c r="Y14" s="60">
        <v>1</v>
      </c>
      <c r="Z14" s="60">
        <v>310932.28000000003</v>
      </c>
      <c r="AA14" s="60"/>
      <c r="AB14" s="60"/>
      <c r="AC14" s="60"/>
      <c r="AD14" s="60"/>
      <c r="AE14" s="60">
        <v>7</v>
      </c>
      <c r="AF14" s="60">
        <v>6272697.7599999998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6" customFormat="1" x14ac:dyDescent="0.25">
      <c r="A15" s="18" t="s">
        <v>87</v>
      </c>
      <c r="B15" s="61">
        <v>14835</v>
      </c>
      <c r="C15" s="61">
        <v>19502</v>
      </c>
      <c r="D15" s="61">
        <v>4900884966.29</v>
      </c>
      <c r="E15" s="61">
        <v>75.430000000000007</v>
      </c>
      <c r="F15" s="61">
        <v>50.75</v>
      </c>
      <c r="G15" s="61">
        <v>135</v>
      </c>
      <c r="H15" s="61">
        <v>62.1111111111111</v>
      </c>
      <c r="I15" s="61">
        <v>1.34</v>
      </c>
      <c r="J15" s="61">
        <v>1.71</v>
      </c>
      <c r="K15" s="61">
        <v>3741</v>
      </c>
      <c r="L15" s="61">
        <v>239013501.93000001</v>
      </c>
      <c r="M15" s="61">
        <v>2409</v>
      </c>
      <c r="N15" s="61">
        <v>585205124.11000001</v>
      </c>
      <c r="O15" s="61">
        <v>2159</v>
      </c>
      <c r="P15" s="61">
        <v>704852921.17999995</v>
      </c>
      <c r="Q15" s="61">
        <v>2198</v>
      </c>
      <c r="R15" s="61">
        <v>995138649.07000005</v>
      </c>
      <c r="S15" s="61">
        <v>1923</v>
      </c>
      <c r="T15" s="61">
        <v>911132441.77999997</v>
      </c>
      <c r="U15" s="61">
        <v>1303</v>
      </c>
      <c r="V15" s="61">
        <v>736254409.75</v>
      </c>
      <c r="W15" s="61">
        <v>582</v>
      </c>
      <c r="X15" s="61">
        <v>346171413.13999999</v>
      </c>
      <c r="Y15" s="61">
        <v>197</v>
      </c>
      <c r="Z15" s="61">
        <v>109539795.72</v>
      </c>
      <c r="AA15" s="61">
        <v>67</v>
      </c>
      <c r="AB15" s="61">
        <v>40241226.490000002</v>
      </c>
      <c r="AC15" s="61">
        <v>43</v>
      </c>
      <c r="AD15" s="61">
        <v>50112703.149999999</v>
      </c>
      <c r="AE15" s="61">
        <v>213</v>
      </c>
      <c r="AF15" s="61">
        <v>183222779.97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x14ac:dyDescent="0.25">
      <c r="A16" s="1"/>
    </row>
    <row r="17" spans="1:26" x14ac:dyDescent="0.25">
      <c r="A17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3"/>
  <sheetViews>
    <sheetView showGridLines="0" tabSelected="1" workbookViewId="0">
      <selection activeCell="C6" sqref="C6:J1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8" width="11.42578125" style="27"/>
  </cols>
  <sheetData>
    <row r="1" spans="1:18" x14ac:dyDescent="0.25">
      <c r="A1" s="15" t="s">
        <v>80</v>
      </c>
    </row>
    <row r="2" spans="1:18" x14ac:dyDescent="0.25">
      <c r="A2" s="16" t="str">
        <f>+'LTV cover pool'!A2</f>
        <v>March 2022</v>
      </c>
    </row>
    <row r="3" spans="1:18" x14ac:dyDescent="0.25">
      <c r="A3" s="15" t="s">
        <v>81</v>
      </c>
    </row>
    <row r="4" spans="1:18" x14ac:dyDescent="0.25">
      <c r="A4" s="1"/>
    </row>
    <row r="5" spans="1:18" ht="42" customHeight="1" x14ac:dyDescent="0.25">
      <c r="A5" s="20" t="s">
        <v>110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</row>
    <row r="6" spans="1:18" s="5" customFormat="1" x14ac:dyDescent="0.25">
      <c r="A6" s="17" t="s">
        <v>75</v>
      </c>
      <c r="B6" s="64">
        <v>164</v>
      </c>
      <c r="C6" s="64">
        <v>254</v>
      </c>
      <c r="D6" s="64">
        <v>16760785.550000001</v>
      </c>
      <c r="E6" s="64">
        <v>70.89</v>
      </c>
      <c r="F6" s="64">
        <v>47.49</v>
      </c>
      <c r="G6" s="64">
        <v>181</v>
      </c>
      <c r="H6" s="64">
        <v>111</v>
      </c>
      <c r="I6" s="64">
        <v>1.43</v>
      </c>
      <c r="J6" s="64">
        <v>1.37</v>
      </c>
      <c r="K6" s="27"/>
      <c r="L6" s="27"/>
      <c r="M6" s="27"/>
      <c r="N6" s="27"/>
      <c r="O6" s="27"/>
      <c r="P6" s="27"/>
      <c r="Q6" s="27"/>
      <c r="R6" s="27"/>
    </row>
    <row r="7" spans="1:18" s="5" customFormat="1" x14ac:dyDescent="0.25">
      <c r="A7" s="17" t="s">
        <v>76</v>
      </c>
      <c r="B7" s="64">
        <v>104</v>
      </c>
      <c r="C7" s="64">
        <v>168</v>
      </c>
      <c r="D7" s="64">
        <v>10121052.220000001</v>
      </c>
      <c r="E7" s="64">
        <v>67.790000000000006</v>
      </c>
      <c r="F7" s="64">
        <v>39.909999999999997</v>
      </c>
      <c r="G7" s="64">
        <v>175</v>
      </c>
      <c r="H7" s="64">
        <v>126</v>
      </c>
      <c r="I7" s="64">
        <v>1.75</v>
      </c>
      <c r="J7" s="64">
        <v>1.51</v>
      </c>
      <c r="K7" s="27"/>
      <c r="L7" s="27"/>
      <c r="M7" s="27"/>
      <c r="N7" s="27"/>
      <c r="O7" s="27"/>
      <c r="P7" s="27"/>
      <c r="Q7" s="27"/>
      <c r="R7" s="27"/>
    </row>
    <row r="8" spans="1:18" s="5" customFormat="1" x14ac:dyDescent="0.25">
      <c r="A8" s="17" t="s">
        <v>77</v>
      </c>
      <c r="B8" s="64">
        <v>95</v>
      </c>
      <c r="C8" s="64">
        <v>154</v>
      </c>
      <c r="D8" s="64">
        <v>10482905.15</v>
      </c>
      <c r="E8" s="64">
        <v>65.239999999999995</v>
      </c>
      <c r="F8" s="64">
        <v>40.880000000000003</v>
      </c>
      <c r="G8" s="64">
        <v>176</v>
      </c>
      <c r="H8" s="64">
        <v>125</v>
      </c>
      <c r="I8" s="64">
        <v>1.82</v>
      </c>
      <c r="J8" s="64">
        <v>1.64</v>
      </c>
      <c r="K8" s="27"/>
      <c r="L8" s="27"/>
      <c r="M8" s="27"/>
      <c r="N8" s="27"/>
      <c r="O8" s="27"/>
      <c r="P8" s="27"/>
      <c r="Q8" s="27"/>
      <c r="R8" s="27"/>
    </row>
    <row r="9" spans="1:18" s="5" customFormat="1" x14ac:dyDescent="0.25">
      <c r="A9" s="17" t="s">
        <v>78</v>
      </c>
      <c r="B9" s="64">
        <v>416</v>
      </c>
      <c r="C9" s="64">
        <v>625</v>
      </c>
      <c r="D9" s="64">
        <v>42749262.350000001</v>
      </c>
      <c r="E9" s="64">
        <v>73.59</v>
      </c>
      <c r="F9" s="64">
        <v>42.81</v>
      </c>
      <c r="G9" s="64">
        <v>191</v>
      </c>
      <c r="H9" s="64">
        <v>133</v>
      </c>
      <c r="I9" s="64">
        <v>1.51</v>
      </c>
      <c r="J9" s="64">
        <v>1.3</v>
      </c>
      <c r="K9" s="27"/>
      <c r="L9" s="27"/>
      <c r="M9" s="27"/>
      <c r="N9" s="27"/>
      <c r="O9" s="27"/>
      <c r="P9" s="27"/>
      <c r="Q9" s="27"/>
      <c r="R9" s="27"/>
    </row>
    <row r="10" spans="1:18" s="5" customFormat="1" x14ac:dyDescent="0.25">
      <c r="A10" s="17" t="s">
        <v>57</v>
      </c>
      <c r="B10" s="64">
        <v>3441</v>
      </c>
      <c r="C10" s="64">
        <v>5124</v>
      </c>
      <c r="D10" s="64">
        <v>258156570.65000001</v>
      </c>
      <c r="E10" s="64">
        <v>66.72</v>
      </c>
      <c r="F10" s="64">
        <v>40.69</v>
      </c>
      <c r="G10" s="64">
        <v>155</v>
      </c>
      <c r="H10" s="64">
        <v>142</v>
      </c>
      <c r="I10" s="64">
        <v>1.76</v>
      </c>
      <c r="J10" s="64">
        <v>1.47</v>
      </c>
      <c r="K10" s="27"/>
      <c r="L10" s="27"/>
      <c r="M10" s="27"/>
      <c r="N10" s="27"/>
      <c r="O10" s="27"/>
      <c r="P10" s="27"/>
      <c r="Q10" s="27"/>
      <c r="R10" s="27"/>
    </row>
    <row r="11" spans="1:18" s="6" customFormat="1" x14ac:dyDescent="0.25">
      <c r="A11" s="18" t="s">
        <v>87</v>
      </c>
      <c r="B11" s="66">
        <v>4220</v>
      </c>
      <c r="C11" s="66">
        <v>6325</v>
      </c>
      <c r="D11" s="66">
        <v>338270575.92000002</v>
      </c>
      <c r="E11" s="66">
        <v>67.78</v>
      </c>
      <c r="F11" s="66">
        <v>41.28</v>
      </c>
      <c r="G11" s="66">
        <v>162</v>
      </c>
      <c r="H11" s="66">
        <v>138</v>
      </c>
      <c r="I11" s="66">
        <v>1.71</v>
      </c>
      <c r="J11" s="66">
        <v>1.45</v>
      </c>
      <c r="K11" s="28"/>
      <c r="L11" s="28"/>
      <c r="M11" s="28"/>
      <c r="N11" s="28"/>
      <c r="O11" s="28"/>
      <c r="P11" s="28"/>
      <c r="Q11" s="28"/>
      <c r="R11" s="28"/>
    </row>
    <row r="12" spans="1:18" x14ac:dyDescent="0.25">
      <c r="A12" s="1"/>
    </row>
    <row r="13" spans="1:18" x14ac:dyDescent="0.25">
      <c r="A13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workbookViewId="0">
      <selection activeCell="B19" sqref="B19"/>
    </sheetView>
  </sheetViews>
  <sheetFormatPr defaultColWidth="11.42578125" defaultRowHeight="15" x14ac:dyDescent="0.25"/>
  <cols>
    <col min="1" max="1" width="18.5703125" style="7" customWidth="1"/>
    <col min="2" max="3" width="21.42578125" style="4" customWidth="1"/>
    <col min="4" max="4" width="20.7109375" style="4" bestFit="1" customWidth="1"/>
    <col min="5" max="5" width="22.710937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</cols>
  <sheetData>
    <row r="1" spans="1:10" x14ac:dyDescent="0.25">
      <c r="A1" s="15" t="s">
        <v>80</v>
      </c>
    </row>
    <row r="2" spans="1:10" x14ac:dyDescent="0.25">
      <c r="A2" s="15" t="str">
        <f>+'LTV cover pool'!A2</f>
        <v>March 2022</v>
      </c>
    </row>
    <row r="3" spans="1:10" x14ac:dyDescent="0.25">
      <c r="A3" s="16" t="s">
        <v>81</v>
      </c>
    </row>
    <row r="4" spans="1:10" x14ac:dyDescent="0.25">
      <c r="A4" s="15"/>
    </row>
    <row r="5" spans="1:10" ht="15" customHeight="1" x14ac:dyDescent="0.25">
      <c r="A5" s="67"/>
      <c r="B5" s="40" t="s">
        <v>135</v>
      </c>
      <c r="C5" s="40" t="s">
        <v>137</v>
      </c>
      <c r="D5" s="67" t="s">
        <v>82</v>
      </c>
      <c r="E5" s="40" t="s">
        <v>133</v>
      </c>
      <c r="F5" s="67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 x14ac:dyDescent="0.25">
      <c r="A6" s="68"/>
      <c r="B6" s="41" t="s">
        <v>136</v>
      </c>
      <c r="C6" s="41" t="s">
        <v>138</v>
      </c>
      <c r="D6" s="68"/>
      <c r="E6" s="41" t="s">
        <v>139</v>
      </c>
      <c r="F6" s="68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 x14ac:dyDescent="0.25">
      <c r="A7" s="69"/>
      <c r="B7" s="42"/>
      <c r="C7" s="42"/>
      <c r="D7" s="69"/>
      <c r="E7" s="42" t="s">
        <v>140</v>
      </c>
      <c r="F7" s="69"/>
      <c r="G7" s="42" t="s">
        <v>141</v>
      </c>
      <c r="H7" s="42"/>
      <c r="I7" s="42"/>
      <c r="J7" s="45"/>
    </row>
    <row r="8" spans="1:10" x14ac:dyDescent="0.25">
      <c r="A8" s="46" t="s">
        <v>118</v>
      </c>
      <c r="B8" s="63">
        <v>3741</v>
      </c>
      <c r="C8" s="63">
        <v>5182</v>
      </c>
      <c r="D8" s="63">
        <v>239013501.93000001</v>
      </c>
      <c r="E8" s="63">
        <v>49.96</v>
      </c>
      <c r="F8" s="63">
        <v>6.63</v>
      </c>
      <c r="G8" s="65">
        <v>81</v>
      </c>
      <c r="H8" s="65">
        <v>92</v>
      </c>
      <c r="I8" s="65">
        <v>1.32</v>
      </c>
      <c r="J8" s="65">
        <v>1.72</v>
      </c>
    </row>
    <row r="9" spans="1:10" x14ac:dyDescent="0.25">
      <c r="A9" s="46" t="s">
        <v>119</v>
      </c>
      <c r="B9" s="63">
        <v>2409</v>
      </c>
      <c r="C9" s="63">
        <v>3235</v>
      </c>
      <c r="D9" s="63">
        <v>585205124.11000001</v>
      </c>
      <c r="E9" s="63">
        <v>57.41</v>
      </c>
      <c r="F9" s="63">
        <v>15.68</v>
      </c>
      <c r="G9" s="65">
        <v>98</v>
      </c>
      <c r="H9" s="65">
        <v>82</v>
      </c>
      <c r="I9" s="65">
        <v>1.39</v>
      </c>
      <c r="J9" s="65">
        <v>1.62</v>
      </c>
    </row>
    <row r="10" spans="1:10" x14ac:dyDescent="0.25">
      <c r="A10" s="46" t="s">
        <v>120</v>
      </c>
      <c r="B10" s="63">
        <v>2159</v>
      </c>
      <c r="C10" s="63">
        <v>2805</v>
      </c>
      <c r="D10" s="63">
        <v>704852921.17999995</v>
      </c>
      <c r="E10" s="63">
        <v>64.72</v>
      </c>
      <c r="F10" s="63">
        <v>25.63</v>
      </c>
      <c r="G10" s="65">
        <v>120</v>
      </c>
      <c r="H10" s="65">
        <v>71</v>
      </c>
      <c r="I10" s="65">
        <v>1.57</v>
      </c>
      <c r="J10" s="65">
        <v>1.76</v>
      </c>
    </row>
    <row r="11" spans="1:10" x14ac:dyDescent="0.25">
      <c r="A11" s="46" t="s">
        <v>121</v>
      </c>
      <c r="B11" s="63">
        <v>2198</v>
      </c>
      <c r="C11" s="63">
        <v>2785</v>
      </c>
      <c r="D11" s="63">
        <v>995138649.07000005</v>
      </c>
      <c r="E11" s="63">
        <v>75.989999999999995</v>
      </c>
      <c r="F11" s="63">
        <v>35.32</v>
      </c>
      <c r="G11" s="65">
        <v>133</v>
      </c>
      <c r="H11" s="65">
        <v>57</v>
      </c>
      <c r="I11" s="65">
        <v>1.39</v>
      </c>
      <c r="J11" s="65">
        <v>1.79</v>
      </c>
    </row>
    <row r="12" spans="1:10" x14ac:dyDescent="0.25">
      <c r="A12" s="46" t="s">
        <v>122</v>
      </c>
      <c r="B12" s="63">
        <v>1923</v>
      </c>
      <c r="C12" s="63">
        <v>2392</v>
      </c>
      <c r="D12" s="63">
        <v>911132441.77999997</v>
      </c>
      <c r="E12" s="63">
        <v>83.14</v>
      </c>
      <c r="F12" s="63">
        <v>45.4</v>
      </c>
      <c r="G12" s="65">
        <v>140</v>
      </c>
      <c r="H12" s="65">
        <v>46</v>
      </c>
      <c r="I12" s="65">
        <v>1.32</v>
      </c>
      <c r="J12" s="65">
        <v>1.73</v>
      </c>
    </row>
    <row r="13" spans="1:10" x14ac:dyDescent="0.25">
      <c r="A13" s="46" t="s">
        <v>123</v>
      </c>
      <c r="B13" s="63">
        <v>1303</v>
      </c>
      <c r="C13" s="63">
        <v>1686</v>
      </c>
      <c r="D13" s="63">
        <v>736254409.75</v>
      </c>
      <c r="E13" s="63">
        <v>86.92</v>
      </c>
      <c r="F13" s="63">
        <v>55.42</v>
      </c>
      <c r="G13" s="65">
        <v>151</v>
      </c>
      <c r="H13" s="65">
        <v>40</v>
      </c>
      <c r="I13" s="65">
        <v>1.27</v>
      </c>
      <c r="J13" s="65">
        <v>1.64</v>
      </c>
    </row>
    <row r="14" spans="1:10" x14ac:dyDescent="0.25">
      <c r="A14" s="46" t="s">
        <v>124</v>
      </c>
      <c r="B14" s="63">
        <v>582</v>
      </c>
      <c r="C14" s="63">
        <v>737</v>
      </c>
      <c r="D14" s="63">
        <v>346171413.13999999</v>
      </c>
      <c r="E14" s="63">
        <v>88.57</v>
      </c>
      <c r="F14" s="63">
        <v>65.099999999999994</v>
      </c>
      <c r="G14" s="65">
        <v>168</v>
      </c>
      <c r="H14" s="65">
        <v>46</v>
      </c>
      <c r="I14" s="65">
        <v>1.17</v>
      </c>
      <c r="J14" s="65">
        <v>1.67</v>
      </c>
    </row>
    <row r="15" spans="1:10" x14ac:dyDescent="0.25">
      <c r="A15" s="46" t="s">
        <v>125</v>
      </c>
      <c r="B15" s="63">
        <v>197</v>
      </c>
      <c r="C15" s="63">
        <v>274</v>
      </c>
      <c r="D15" s="63">
        <v>109539795.72</v>
      </c>
      <c r="E15" s="63">
        <v>87.74</v>
      </c>
      <c r="F15" s="63">
        <v>74.63</v>
      </c>
      <c r="G15" s="65">
        <v>200</v>
      </c>
      <c r="H15" s="65">
        <v>45</v>
      </c>
      <c r="I15" s="65">
        <v>1.28</v>
      </c>
      <c r="J15" s="65">
        <v>1.63</v>
      </c>
    </row>
    <row r="16" spans="1:10" x14ac:dyDescent="0.25">
      <c r="A16" s="46" t="s">
        <v>126</v>
      </c>
      <c r="B16" s="63">
        <v>67</v>
      </c>
      <c r="C16" s="63">
        <v>85</v>
      </c>
      <c r="D16" s="63">
        <v>40241226.490000002</v>
      </c>
      <c r="E16" s="63">
        <v>73.13</v>
      </c>
      <c r="F16" s="63">
        <v>84.36</v>
      </c>
      <c r="G16" s="65">
        <v>177</v>
      </c>
      <c r="H16" s="65">
        <v>49</v>
      </c>
      <c r="I16" s="65">
        <v>1.51</v>
      </c>
      <c r="J16" s="65">
        <v>1.61</v>
      </c>
    </row>
    <row r="17" spans="1:10" x14ac:dyDescent="0.25">
      <c r="A17" s="46" t="s">
        <v>127</v>
      </c>
      <c r="B17" s="63">
        <v>43</v>
      </c>
      <c r="C17" s="63">
        <v>55</v>
      </c>
      <c r="D17" s="63">
        <v>50112703.149999999</v>
      </c>
      <c r="E17" s="63">
        <v>91.03</v>
      </c>
      <c r="F17" s="63">
        <v>94.57</v>
      </c>
      <c r="G17" s="65">
        <v>110</v>
      </c>
      <c r="H17" s="65">
        <v>45</v>
      </c>
      <c r="I17" s="65">
        <v>0.59</v>
      </c>
      <c r="J17" s="65">
        <v>1.5</v>
      </c>
    </row>
    <row r="18" spans="1:10" x14ac:dyDescent="0.25">
      <c r="A18" s="46" t="s">
        <v>128</v>
      </c>
      <c r="B18" s="63">
        <v>213</v>
      </c>
      <c r="C18" s="63">
        <v>266</v>
      </c>
      <c r="D18" s="63">
        <v>183222779.97</v>
      </c>
      <c r="E18" s="63">
        <v>83.98</v>
      </c>
      <c r="F18" s="63">
        <v>347.83</v>
      </c>
      <c r="G18" s="65">
        <v>185</v>
      </c>
      <c r="H18" s="65">
        <v>37</v>
      </c>
      <c r="I18" s="65">
        <v>1.07</v>
      </c>
      <c r="J18" s="65">
        <v>1.67</v>
      </c>
    </row>
    <row r="19" spans="1:10" x14ac:dyDescent="0.25">
      <c r="A19" s="47" t="s">
        <v>87</v>
      </c>
      <c r="B19" s="62">
        <v>14835</v>
      </c>
      <c r="C19" s="62">
        <v>19502</v>
      </c>
      <c r="D19" s="62">
        <v>4900884966.29</v>
      </c>
      <c r="E19" s="62">
        <v>75.430000000000007</v>
      </c>
      <c r="F19" s="62">
        <v>50.75</v>
      </c>
      <c r="G19" s="62">
        <v>135</v>
      </c>
      <c r="H19" s="62">
        <v>57</v>
      </c>
      <c r="I19" s="62">
        <v>1.34</v>
      </c>
      <c r="J19" s="62">
        <v>1.71</v>
      </c>
    </row>
    <row r="21" spans="1:10" x14ac:dyDescent="0.25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workbookViewId="0">
      <selection activeCell="A2" sqref="A2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7.7109375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9"/>
    </row>
    <row r="5" spans="1:32" ht="42.75" customHeight="1" x14ac:dyDescent="0.25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2" s="5" customFormat="1" x14ac:dyDescent="0.25">
      <c r="A6" s="21" t="s">
        <v>1</v>
      </c>
      <c r="B6" s="60">
        <v>40692</v>
      </c>
      <c r="C6" s="60">
        <v>65736</v>
      </c>
      <c r="D6" s="60">
        <v>454791910.33999997</v>
      </c>
      <c r="E6" s="60">
        <v>29.45</v>
      </c>
      <c r="F6" s="60">
        <v>14.85</v>
      </c>
      <c r="G6" s="60">
        <v>72</v>
      </c>
      <c r="H6" s="60">
        <v>177</v>
      </c>
      <c r="I6" s="60">
        <v>0.98</v>
      </c>
      <c r="J6" s="60">
        <v>0.62</v>
      </c>
      <c r="K6" s="60">
        <v>27977</v>
      </c>
      <c r="L6" s="60">
        <v>236880175.15000001</v>
      </c>
      <c r="M6" s="60">
        <v>8061</v>
      </c>
      <c r="N6" s="60">
        <v>135771024.38</v>
      </c>
      <c r="O6" s="60">
        <v>2631</v>
      </c>
      <c r="P6" s="60">
        <v>47444606.060000002</v>
      </c>
      <c r="Q6" s="60">
        <v>1057</v>
      </c>
      <c r="R6" s="60">
        <v>18697953.199999999</v>
      </c>
      <c r="S6" s="60">
        <v>490</v>
      </c>
      <c r="T6" s="60">
        <v>8335916.6200000001</v>
      </c>
      <c r="U6" s="60">
        <v>222</v>
      </c>
      <c r="V6" s="60">
        <v>3792418.4</v>
      </c>
      <c r="W6" s="60">
        <v>91</v>
      </c>
      <c r="X6" s="60">
        <v>1464823.83</v>
      </c>
      <c r="Y6" s="60">
        <v>40</v>
      </c>
      <c r="Z6" s="60">
        <v>692654.31</v>
      </c>
      <c r="AA6" s="60">
        <v>23</v>
      </c>
      <c r="AB6" s="60">
        <v>363234.4</v>
      </c>
      <c r="AC6" s="60">
        <v>11</v>
      </c>
      <c r="AD6" s="60">
        <v>148558.45000000001</v>
      </c>
      <c r="AE6" s="60">
        <v>89</v>
      </c>
      <c r="AF6" s="60">
        <v>1200545.54</v>
      </c>
    </row>
    <row r="7" spans="1:32" s="5" customFormat="1" x14ac:dyDescent="0.25">
      <c r="A7" s="21" t="s">
        <v>2</v>
      </c>
      <c r="B7" s="60">
        <v>35476</v>
      </c>
      <c r="C7" s="60">
        <v>55779</v>
      </c>
      <c r="D7" s="60">
        <v>1329209616.96</v>
      </c>
      <c r="E7" s="60">
        <v>50.96</v>
      </c>
      <c r="F7" s="60">
        <v>27.83</v>
      </c>
      <c r="G7" s="60">
        <v>135</v>
      </c>
      <c r="H7" s="60">
        <v>139</v>
      </c>
      <c r="I7" s="60">
        <v>0.89</v>
      </c>
      <c r="J7" s="60">
        <v>0.79</v>
      </c>
      <c r="K7" s="60">
        <v>4766</v>
      </c>
      <c r="L7" s="60">
        <v>163337458.65000001</v>
      </c>
      <c r="M7" s="60">
        <v>10923</v>
      </c>
      <c r="N7" s="60">
        <v>396874047.47000003</v>
      </c>
      <c r="O7" s="60">
        <v>8384</v>
      </c>
      <c r="P7" s="60">
        <v>317640280.35000002</v>
      </c>
      <c r="Q7" s="60">
        <v>5239</v>
      </c>
      <c r="R7" s="60">
        <v>204887096.75999999</v>
      </c>
      <c r="S7" s="60">
        <v>2932</v>
      </c>
      <c r="T7" s="60">
        <v>115411465.95999999</v>
      </c>
      <c r="U7" s="60">
        <v>1799</v>
      </c>
      <c r="V7" s="60">
        <v>73020507.859999999</v>
      </c>
      <c r="W7" s="60">
        <v>986</v>
      </c>
      <c r="X7" s="60">
        <v>40274161.880000003</v>
      </c>
      <c r="Y7" s="60">
        <v>342</v>
      </c>
      <c r="Z7" s="60">
        <v>13833525.48</v>
      </c>
      <c r="AA7" s="60">
        <v>32</v>
      </c>
      <c r="AB7" s="60">
        <v>1210166.26</v>
      </c>
      <c r="AC7" s="60">
        <v>16</v>
      </c>
      <c r="AD7" s="60">
        <v>601999.77</v>
      </c>
      <c r="AE7" s="60">
        <v>57</v>
      </c>
      <c r="AF7" s="60">
        <v>2118906.52</v>
      </c>
    </row>
    <row r="8" spans="1:32" s="5" customFormat="1" x14ac:dyDescent="0.25">
      <c r="A8" s="21" t="s">
        <v>3</v>
      </c>
      <c r="B8" s="60">
        <v>33743</v>
      </c>
      <c r="C8" s="60">
        <v>52294</v>
      </c>
      <c r="D8" s="60">
        <v>2101785306.4200001</v>
      </c>
      <c r="E8" s="60">
        <v>64.319999999999993</v>
      </c>
      <c r="F8" s="60">
        <v>37.65</v>
      </c>
      <c r="G8" s="60">
        <v>183</v>
      </c>
      <c r="H8" s="60">
        <v>115</v>
      </c>
      <c r="I8" s="60">
        <v>0.82</v>
      </c>
      <c r="J8" s="60">
        <v>0.86</v>
      </c>
      <c r="K8" s="60">
        <v>1014</v>
      </c>
      <c r="L8" s="60">
        <v>61227123.829999998</v>
      </c>
      <c r="M8" s="60">
        <v>5500</v>
      </c>
      <c r="N8" s="60">
        <v>334692285</v>
      </c>
      <c r="O8" s="60">
        <v>7528</v>
      </c>
      <c r="P8" s="60">
        <v>464013403.48000002</v>
      </c>
      <c r="Q8" s="60">
        <v>6797</v>
      </c>
      <c r="R8" s="60">
        <v>424471798.06</v>
      </c>
      <c r="S8" s="60">
        <v>5243</v>
      </c>
      <c r="T8" s="60">
        <v>330021685.39999998</v>
      </c>
      <c r="U8" s="60">
        <v>3786</v>
      </c>
      <c r="V8" s="60">
        <v>240755067.56</v>
      </c>
      <c r="W8" s="60">
        <v>2697</v>
      </c>
      <c r="X8" s="60">
        <v>171564808.44</v>
      </c>
      <c r="Y8" s="60">
        <v>1038</v>
      </c>
      <c r="Z8" s="60">
        <v>66315483.07</v>
      </c>
      <c r="AA8" s="60">
        <v>74</v>
      </c>
      <c r="AB8" s="60">
        <v>4628470.09</v>
      </c>
      <c r="AC8" s="60">
        <v>18</v>
      </c>
      <c r="AD8" s="60">
        <v>1074928.3999999999</v>
      </c>
      <c r="AE8" s="60">
        <v>48</v>
      </c>
      <c r="AF8" s="60">
        <v>3020253.09</v>
      </c>
    </row>
    <row r="9" spans="1:32" s="5" customFormat="1" x14ac:dyDescent="0.25">
      <c r="A9" s="21" t="s">
        <v>4</v>
      </c>
      <c r="B9" s="60">
        <v>29274</v>
      </c>
      <c r="C9" s="60">
        <v>45704</v>
      </c>
      <c r="D9" s="60">
        <v>2551799959.3699999</v>
      </c>
      <c r="E9" s="60">
        <v>71.23</v>
      </c>
      <c r="F9" s="60">
        <v>44.2</v>
      </c>
      <c r="G9" s="60">
        <v>215</v>
      </c>
      <c r="H9" s="60">
        <v>102</v>
      </c>
      <c r="I9" s="60">
        <v>0.75</v>
      </c>
      <c r="J9" s="60">
        <v>0.88</v>
      </c>
      <c r="K9" s="60">
        <v>382</v>
      </c>
      <c r="L9" s="60">
        <v>32487548.010000002</v>
      </c>
      <c r="M9" s="60">
        <v>2347</v>
      </c>
      <c r="N9" s="60">
        <v>201888944.75</v>
      </c>
      <c r="O9" s="60">
        <v>4908</v>
      </c>
      <c r="P9" s="60">
        <v>424654036.19</v>
      </c>
      <c r="Q9" s="60">
        <v>5949</v>
      </c>
      <c r="R9" s="60">
        <v>517242306.94</v>
      </c>
      <c r="S9" s="60">
        <v>5261</v>
      </c>
      <c r="T9" s="60">
        <v>458136369.41000003</v>
      </c>
      <c r="U9" s="60">
        <v>4636</v>
      </c>
      <c r="V9" s="60">
        <v>405947600.66000003</v>
      </c>
      <c r="W9" s="60">
        <v>3775</v>
      </c>
      <c r="X9" s="60">
        <v>332090209.25</v>
      </c>
      <c r="Y9" s="60">
        <v>1828</v>
      </c>
      <c r="Z9" s="60">
        <v>162970713.94999999</v>
      </c>
      <c r="AA9" s="60">
        <v>112</v>
      </c>
      <c r="AB9" s="60">
        <v>9839385.0800000001</v>
      </c>
      <c r="AC9" s="60">
        <v>33</v>
      </c>
      <c r="AD9" s="60">
        <v>2867903.09</v>
      </c>
      <c r="AE9" s="60">
        <v>43</v>
      </c>
      <c r="AF9" s="60">
        <v>3674942.04</v>
      </c>
    </row>
    <row r="10" spans="1:32" s="5" customFormat="1" x14ac:dyDescent="0.25">
      <c r="A10" s="21" t="s">
        <v>5</v>
      </c>
      <c r="B10" s="60">
        <v>22494</v>
      </c>
      <c r="C10" s="60">
        <v>35874</v>
      </c>
      <c r="D10" s="60">
        <v>2519795532.7800002</v>
      </c>
      <c r="E10" s="60">
        <v>74.930000000000007</v>
      </c>
      <c r="F10" s="60">
        <v>48.18</v>
      </c>
      <c r="G10" s="60">
        <v>233</v>
      </c>
      <c r="H10" s="60">
        <v>97</v>
      </c>
      <c r="I10" s="60">
        <v>0.71</v>
      </c>
      <c r="J10" s="60">
        <v>0.86</v>
      </c>
      <c r="K10" s="60">
        <v>183</v>
      </c>
      <c r="L10" s="60">
        <v>20226766.52</v>
      </c>
      <c r="M10" s="60">
        <v>1103</v>
      </c>
      <c r="N10" s="60">
        <v>122585213.73</v>
      </c>
      <c r="O10" s="60">
        <v>2798</v>
      </c>
      <c r="P10" s="60">
        <v>311670220.06999999</v>
      </c>
      <c r="Q10" s="60">
        <v>4062</v>
      </c>
      <c r="R10" s="60">
        <v>454507396.47000003</v>
      </c>
      <c r="S10" s="60">
        <v>4474</v>
      </c>
      <c r="T10" s="60">
        <v>501349588.58999997</v>
      </c>
      <c r="U10" s="60">
        <v>3925</v>
      </c>
      <c r="V10" s="60">
        <v>440647941.51999998</v>
      </c>
      <c r="W10" s="60">
        <v>3588</v>
      </c>
      <c r="X10" s="60">
        <v>402658044.47000003</v>
      </c>
      <c r="Y10" s="60">
        <v>2174</v>
      </c>
      <c r="Z10" s="60">
        <v>244990112.19</v>
      </c>
      <c r="AA10" s="60">
        <v>118</v>
      </c>
      <c r="AB10" s="60">
        <v>13346999.74</v>
      </c>
      <c r="AC10" s="60">
        <v>35</v>
      </c>
      <c r="AD10" s="60">
        <v>3978254.58</v>
      </c>
      <c r="AE10" s="60">
        <v>34</v>
      </c>
      <c r="AF10" s="60">
        <v>3834994.9</v>
      </c>
    </row>
    <row r="11" spans="1:32" s="5" customFormat="1" x14ac:dyDescent="0.25">
      <c r="A11" s="21" t="s">
        <v>6</v>
      </c>
      <c r="B11" s="60">
        <v>16852</v>
      </c>
      <c r="C11" s="60">
        <v>27492</v>
      </c>
      <c r="D11" s="60">
        <v>2306245270.96</v>
      </c>
      <c r="E11" s="60">
        <v>77.77</v>
      </c>
      <c r="F11" s="60">
        <v>50.66</v>
      </c>
      <c r="G11" s="60">
        <v>245</v>
      </c>
      <c r="H11" s="60">
        <v>88</v>
      </c>
      <c r="I11" s="60">
        <v>0.67</v>
      </c>
      <c r="J11" s="60">
        <v>0.89</v>
      </c>
      <c r="K11" s="60">
        <v>122</v>
      </c>
      <c r="L11" s="60">
        <v>16615904.43</v>
      </c>
      <c r="M11" s="60">
        <v>628</v>
      </c>
      <c r="N11" s="60">
        <v>85725912.519999996</v>
      </c>
      <c r="O11" s="60">
        <v>1539</v>
      </c>
      <c r="P11" s="60">
        <v>209914966.15000001</v>
      </c>
      <c r="Q11" s="60">
        <v>2797</v>
      </c>
      <c r="R11" s="60">
        <v>382086804.05000001</v>
      </c>
      <c r="S11" s="60">
        <v>3384</v>
      </c>
      <c r="T11" s="60">
        <v>463257854.72000003</v>
      </c>
      <c r="U11" s="60">
        <v>3187</v>
      </c>
      <c r="V11" s="60">
        <v>437126212.18000001</v>
      </c>
      <c r="W11" s="60">
        <v>2921</v>
      </c>
      <c r="X11" s="60">
        <v>400144656.67000002</v>
      </c>
      <c r="Y11" s="60">
        <v>2031</v>
      </c>
      <c r="Z11" s="60">
        <v>277888935.52999997</v>
      </c>
      <c r="AA11" s="60">
        <v>150</v>
      </c>
      <c r="AB11" s="60">
        <v>20632386.699999999</v>
      </c>
      <c r="AC11" s="60">
        <v>54</v>
      </c>
      <c r="AD11" s="60">
        <v>7507191.0800000001</v>
      </c>
      <c r="AE11" s="60">
        <v>39</v>
      </c>
      <c r="AF11" s="60">
        <v>5344446.93</v>
      </c>
    </row>
    <row r="12" spans="1:32" s="5" customFormat="1" x14ac:dyDescent="0.25">
      <c r="A12" s="21" t="s">
        <v>7</v>
      </c>
      <c r="B12" s="60">
        <v>11676</v>
      </c>
      <c r="C12" s="60">
        <v>19375</v>
      </c>
      <c r="D12" s="60">
        <v>1889143960.54</v>
      </c>
      <c r="E12" s="60">
        <v>79.209999999999994</v>
      </c>
      <c r="F12" s="60">
        <v>51.77</v>
      </c>
      <c r="G12" s="60">
        <v>249</v>
      </c>
      <c r="H12" s="60">
        <v>84</v>
      </c>
      <c r="I12" s="60">
        <v>0.66</v>
      </c>
      <c r="J12" s="60">
        <v>0.87</v>
      </c>
      <c r="K12" s="60">
        <v>77</v>
      </c>
      <c r="L12" s="60">
        <v>12406709.42</v>
      </c>
      <c r="M12" s="60">
        <v>358</v>
      </c>
      <c r="N12" s="60">
        <v>57783545.829999998</v>
      </c>
      <c r="O12" s="60">
        <v>970</v>
      </c>
      <c r="P12" s="60">
        <v>156465855.37</v>
      </c>
      <c r="Q12" s="60">
        <v>1793</v>
      </c>
      <c r="R12" s="60">
        <v>289333743.86000001</v>
      </c>
      <c r="S12" s="60">
        <v>2330</v>
      </c>
      <c r="T12" s="60">
        <v>376659114.5</v>
      </c>
      <c r="U12" s="60">
        <v>2314</v>
      </c>
      <c r="V12" s="60">
        <v>375524180.79000002</v>
      </c>
      <c r="W12" s="60">
        <v>2141</v>
      </c>
      <c r="X12" s="60">
        <v>347014907.75999999</v>
      </c>
      <c r="Y12" s="60">
        <v>1480</v>
      </c>
      <c r="Z12" s="60">
        <v>239741609.47999999</v>
      </c>
      <c r="AA12" s="60">
        <v>152</v>
      </c>
      <c r="AB12" s="60">
        <v>24487210.219999999</v>
      </c>
      <c r="AC12" s="60">
        <v>34</v>
      </c>
      <c r="AD12" s="60">
        <v>5397439.5199999996</v>
      </c>
      <c r="AE12" s="60">
        <v>27</v>
      </c>
      <c r="AF12" s="60">
        <v>4329643.79</v>
      </c>
    </row>
    <row r="13" spans="1:32" s="5" customFormat="1" x14ac:dyDescent="0.25">
      <c r="A13" s="21" t="s">
        <v>8</v>
      </c>
      <c r="B13" s="60">
        <v>8440</v>
      </c>
      <c r="C13" s="60">
        <v>14160</v>
      </c>
      <c r="D13" s="60">
        <v>1577544893.3800001</v>
      </c>
      <c r="E13" s="60">
        <v>81.17</v>
      </c>
      <c r="F13" s="60">
        <v>53.03</v>
      </c>
      <c r="G13" s="60">
        <v>253</v>
      </c>
      <c r="H13" s="60">
        <v>77</v>
      </c>
      <c r="I13" s="60">
        <v>0.65</v>
      </c>
      <c r="J13" s="60">
        <v>0.9</v>
      </c>
      <c r="K13" s="60">
        <v>56</v>
      </c>
      <c r="L13" s="60">
        <v>10468368.949999999</v>
      </c>
      <c r="M13" s="60">
        <v>248</v>
      </c>
      <c r="N13" s="60">
        <v>46176467.909999996</v>
      </c>
      <c r="O13" s="60">
        <v>588</v>
      </c>
      <c r="P13" s="60">
        <v>109640669.34</v>
      </c>
      <c r="Q13" s="60">
        <v>1136</v>
      </c>
      <c r="R13" s="60">
        <v>212490681.75999999</v>
      </c>
      <c r="S13" s="60">
        <v>1668</v>
      </c>
      <c r="T13" s="60">
        <v>311492044.42000002</v>
      </c>
      <c r="U13" s="60">
        <v>1735</v>
      </c>
      <c r="V13" s="60">
        <v>324169084.58999997</v>
      </c>
      <c r="W13" s="60">
        <v>1596</v>
      </c>
      <c r="X13" s="60">
        <v>298588590.94</v>
      </c>
      <c r="Y13" s="60">
        <v>1246</v>
      </c>
      <c r="Z13" s="60">
        <v>233172462.47999999</v>
      </c>
      <c r="AA13" s="60">
        <v>121</v>
      </c>
      <c r="AB13" s="60">
        <v>22754449.059999999</v>
      </c>
      <c r="AC13" s="60">
        <v>28</v>
      </c>
      <c r="AD13" s="60">
        <v>5289898.18</v>
      </c>
      <c r="AE13" s="60">
        <v>18</v>
      </c>
      <c r="AF13" s="60">
        <v>3302175.75</v>
      </c>
    </row>
    <row r="14" spans="1:32" s="5" customFormat="1" x14ac:dyDescent="0.25">
      <c r="A14" s="21" t="s">
        <v>9</v>
      </c>
      <c r="B14" s="60">
        <v>5987</v>
      </c>
      <c r="C14" s="60">
        <v>10170</v>
      </c>
      <c r="D14" s="60">
        <v>1268569588.3399999</v>
      </c>
      <c r="E14" s="60">
        <v>81.39</v>
      </c>
      <c r="F14" s="60">
        <v>54.16</v>
      </c>
      <c r="G14" s="60">
        <v>255</v>
      </c>
      <c r="H14" s="60">
        <v>74</v>
      </c>
      <c r="I14" s="60">
        <v>0.67</v>
      </c>
      <c r="J14" s="60">
        <v>0.9</v>
      </c>
      <c r="K14" s="60">
        <v>38</v>
      </c>
      <c r="L14" s="60">
        <v>8078393.6600000001</v>
      </c>
      <c r="M14" s="60">
        <v>150</v>
      </c>
      <c r="N14" s="60">
        <v>31770137.940000001</v>
      </c>
      <c r="O14" s="60">
        <v>382</v>
      </c>
      <c r="P14" s="60">
        <v>80715029.010000005</v>
      </c>
      <c r="Q14" s="60">
        <v>728</v>
      </c>
      <c r="R14" s="60">
        <v>154091375.66</v>
      </c>
      <c r="S14" s="60">
        <v>1119</v>
      </c>
      <c r="T14" s="60">
        <v>237013017.36000001</v>
      </c>
      <c r="U14" s="60">
        <v>1295</v>
      </c>
      <c r="V14" s="60">
        <v>274457092.37</v>
      </c>
      <c r="W14" s="60">
        <v>1194</v>
      </c>
      <c r="X14" s="60">
        <v>252960464.61000001</v>
      </c>
      <c r="Y14" s="60">
        <v>888</v>
      </c>
      <c r="Z14" s="60">
        <v>188584196.06999999</v>
      </c>
      <c r="AA14" s="60">
        <v>134</v>
      </c>
      <c r="AB14" s="60">
        <v>28326976.640000001</v>
      </c>
      <c r="AC14" s="60">
        <v>39</v>
      </c>
      <c r="AD14" s="60">
        <v>8337238.5300000003</v>
      </c>
      <c r="AE14" s="60">
        <v>20</v>
      </c>
      <c r="AF14" s="60">
        <v>4235666.49</v>
      </c>
    </row>
    <row r="15" spans="1:32" s="5" customFormat="1" x14ac:dyDescent="0.25">
      <c r="A15" s="21" t="s">
        <v>10</v>
      </c>
      <c r="B15" s="60">
        <v>4564</v>
      </c>
      <c r="C15" s="60">
        <v>7707</v>
      </c>
      <c r="D15" s="60">
        <v>1081266031.8800001</v>
      </c>
      <c r="E15" s="60">
        <v>83.61</v>
      </c>
      <c r="F15" s="60">
        <v>55.86</v>
      </c>
      <c r="G15" s="60">
        <v>259</v>
      </c>
      <c r="H15" s="60">
        <v>67</v>
      </c>
      <c r="I15" s="60">
        <v>0.65</v>
      </c>
      <c r="J15" s="60">
        <v>0.94</v>
      </c>
      <c r="K15" s="60">
        <v>16</v>
      </c>
      <c r="L15" s="60">
        <v>3773203.71</v>
      </c>
      <c r="M15" s="60">
        <v>100</v>
      </c>
      <c r="N15" s="60">
        <v>23731181.75</v>
      </c>
      <c r="O15" s="60">
        <v>288</v>
      </c>
      <c r="P15" s="60">
        <v>68064121.790000007</v>
      </c>
      <c r="Q15" s="60">
        <v>538</v>
      </c>
      <c r="R15" s="60">
        <v>127432761.34999999</v>
      </c>
      <c r="S15" s="60">
        <v>780</v>
      </c>
      <c r="T15" s="60">
        <v>184817702.59999999</v>
      </c>
      <c r="U15" s="60">
        <v>933</v>
      </c>
      <c r="V15" s="60">
        <v>221384209.56</v>
      </c>
      <c r="W15" s="60">
        <v>977</v>
      </c>
      <c r="X15" s="60">
        <v>231314685.59</v>
      </c>
      <c r="Y15" s="60">
        <v>779</v>
      </c>
      <c r="Z15" s="60">
        <v>184563545.63999999</v>
      </c>
      <c r="AA15" s="60">
        <v>96</v>
      </c>
      <c r="AB15" s="60">
        <v>22695116.649999999</v>
      </c>
      <c r="AC15" s="60">
        <v>29</v>
      </c>
      <c r="AD15" s="60">
        <v>6920699.6100000003</v>
      </c>
      <c r="AE15" s="60">
        <v>28</v>
      </c>
      <c r="AF15" s="60">
        <v>6568803.6299999999</v>
      </c>
    </row>
    <row r="16" spans="1:32" s="5" customFormat="1" x14ac:dyDescent="0.25">
      <c r="A16" s="21" t="s">
        <v>11</v>
      </c>
      <c r="B16" s="60">
        <v>3275</v>
      </c>
      <c r="C16" s="60">
        <v>5560</v>
      </c>
      <c r="D16" s="60">
        <v>857363825.95000005</v>
      </c>
      <c r="E16" s="60">
        <v>83.85</v>
      </c>
      <c r="F16" s="60">
        <v>56.36</v>
      </c>
      <c r="G16" s="60">
        <v>255</v>
      </c>
      <c r="H16" s="60">
        <v>65</v>
      </c>
      <c r="I16" s="60">
        <v>0.67</v>
      </c>
      <c r="J16" s="60">
        <v>0.96</v>
      </c>
      <c r="K16" s="60">
        <v>23</v>
      </c>
      <c r="L16" s="60">
        <v>6052134.8799999999</v>
      </c>
      <c r="M16" s="60">
        <v>69</v>
      </c>
      <c r="N16" s="60">
        <v>18141008.239999998</v>
      </c>
      <c r="O16" s="60">
        <v>188</v>
      </c>
      <c r="P16" s="60">
        <v>49192156.530000001</v>
      </c>
      <c r="Q16" s="60">
        <v>358</v>
      </c>
      <c r="R16" s="60">
        <v>93815036.840000004</v>
      </c>
      <c r="S16" s="60">
        <v>578</v>
      </c>
      <c r="T16" s="60">
        <v>151319415.08000001</v>
      </c>
      <c r="U16" s="60">
        <v>674</v>
      </c>
      <c r="V16" s="60">
        <v>176193210.55000001</v>
      </c>
      <c r="W16" s="60">
        <v>669</v>
      </c>
      <c r="X16" s="60">
        <v>175049007.12</v>
      </c>
      <c r="Y16" s="60">
        <v>601</v>
      </c>
      <c r="Z16" s="60">
        <v>157436410.25999999</v>
      </c>
      <c r="AA16" s="60">
        <v>71</v>
      </c>
      <c r="AB16" s="60">
        <v>18622581.66</v>
      </c>
      <c r="AC16" s="60">
        <v>24</v>
      </c>
      <c r="AD16" s="60">
        <v>6324201.8499999996</v>
      </c>
      <c r="AE16" s="60">
        <v>20</v>
      </c>
      <c r="AF16" s="60">
        <v>5218662.9400000004</v>
      </c>
    </row>
    <row r="17" spans="1:32" s="5" customFormat="1" x14ac:dyDescent="0.25">
      <c r="A17" s="21" t="s">
        <v>12</v>
      </c>
      <c r="B17" s="60">
        <v>2619</v>
      </c>
      <c r="C17" s="60">
        <v>4448</v>
      </c>
      <c r="D17" s="60">
        <v>752315561.62</v>
      </c>
      <c r="E17" s="60">
        <v>84.43</v>
      </c>
      <c r="F17" s="60">
        <v>55.87</v>
      </c>
      <c r="G17" s="60">
        <v>261</v>
      </c>
      <c r="H17" s="60">
        <v>61</v>
      </c>
      <c r="I17" s="60">
        <v>0.64</v>
      </c>
      <c r="J17" s="60">
        <v>0.97</v>
      </c>
      <c r="K17" s="60">
        <v>18</v>
      </c>
      <c r="L17" s="60">
        <v>5192308.5</v>
      </c>
      <c r="M17" s="60">
        <v>62</v>
      </c>
      <c r="N17" s="60">
        <v>17807057.5</v>
      </c>
      <c r="O17" s="60">
        <v>160</v>
      </c>
      <c r="P17" s="60">
        <v>45859613.189999998</v>
      </c>
      <c r="Q17" s="60">
        <v>284</v>
      </c>
      <c r="R17" s="60">
        <v>81506179.25</v>
      </c>
      <c r="S17" s="60">
        <v>447</v>
      </c>
      <c r="T17" s="60">
        <v>128466265.87</v>
      </c>
      <c r="U17" s="60">
        <v>533</v>
      </c>
      <c r="V17" s="60">
        <v>153328994.28999999</v>
      </c>
      <c r="W17" s="60">
        <v>527</v>
      </c>
      <c r="X17" s="60">
        <v>151713721.25</v>
      </c>
      <c r="Y17" s="60">
        <v>481</v>
      </c>
      <c r="Z17" s="60">
        <v>137801041.97</v>
      </c>
      <c r="AA17" s="60">
        <v>81</v>
      </c>
      <c r="AB17" s="60">
        <v>23222047.670000002</v>
      </c>
      <c r="AC17" s="60">
        <v>16</v>
      </c>
      <c r="AD17" s="60">
        <v>4560359.63</v>
      </c>
      <c r="AE17" s="60">
        <v>10</v>
      </c>
      <c r="AF17" s="60">
        <v>2857972.5</v>
      </c>
    </row>
    <row r="18" spans="1:32" s="5" customFormat="1" x14ac:dyDescent="0.25">
      <c r="A18" s="21" t="s">
        <v>13</v>
      </c>
      <c r="B18" s="60">
        <v>1980</v>
      </c>
      <c r="C18" s="60">
        <v>3287</v>
      </c>
      <c r="D18" s="60">
        <v>617196938.63999999</v>
      </c>
      <c r="E18" s="60">
        <v>84.3</v>
      </c>
      <c r="F18" s="60">
        <v>56.15</v>
      </c>
      <c r="G18" s="60">
        <v>253</v>
      </c>
      <c r="H18" s="60">
        <v>58</v>
      </c>
      <c r="I18" s="60">
        <v>0.71</v>
      </c>
      <c r="J18" s="60">
        <v>1.03</v>
      </c>
      <c r="K18" s="60">
        <v>22</v>
      </c>
      <c r="L18" s="60">
        <v>6740964.5800000001</v>
      </c>
      <c r="M18" s="60">
        <v>43</v>
      </c>
      <c r="N18" s="60">
        <v>13362308.49</v>
      </c>
      <c r="O18" s="60">
        <v>130</v>
      </c>
      <c r="P18" s="60">
        <v>40561027.909999996</v>
      </c>
      <c r="Q18" s="60">
        <v>211</v>
      </c>
      <c r="R18" s="60">
        <v>65811654.420000002</v>
      </c>
      <c r="S18" s="60">
        <v>349</v>
      </c>
      <c r="T18" s="60">
        <v>109054354.43000001</v>
      </c>
      <c r="U18" s="60">
        <v>367</v>
      </c>
      <c r="V18" s="60">
        <v>114270307.05</v>
      </c>
      <c r="W18" s="60">
        <v>412</v>
      </c>
      <c r="X18" s="60">
        <v>128374115.31</v>
      </c>
      <c r="Y18" s="60">
        <v>367</v>
      </c>
      <c r="Z18" s="60">
        <v>114491961.22</v>
      </c>
      <c r="AA18" s="60">
        <v>47</v>
      </c>
      <c r="AB18" s="60">
        <v>14609565.439999999</v>
      </c>
      <c r="AC18" s="60">
        <v>21</v>
      </c>
      <c r="AD18" s="60">
        <v>6542654.04</v>
      </c>
      <c r="AE18" s="60">
        <v>11</v>
      </c>
      <c r="AF18" s="60">
        <v>3378025.75</v>
      </c>
    </row>
    <row r="19" spans="1:32" s="5" customFormat="1" x14ac:dyDescent="0.25">
      <c r="A19" s="21" t="s">
        <v>14</v>
      </c>
      <c r="B19" s="60">
        <v>1591</v>
      </c>
      <c r="C19" s="60">
        <v>2629</v>
      </c>
      <c r="D19" s="60">
        <v>535801577.66000003</v>
      </c>
      <c r="E19" s="60">
        <v>86.2</v>
      </c>
      <c r="F19" s="60">
        <v>57.75</v>
      </c>
      <c r="G19" s="60">
        <v>258</v>
      </c>
      <c r="H19" s="60">
        <v>52</v>
      </c>
      <c r="I19" s="60">
        <v>0.65</v>
      </c>
      <c r="J19" s="60">
        <v>1.03</v>
      </c>
      <c r="K19" s="60">
        <v>13</v>
      </c>
      <c r="L19" s="60">
        <v>4393157.76</v>
      </c>
      <c r="M19" s="60">
        <v>32</v>
      </c>
      <c r="N19" s="60">
        <v>10688913.49</v>
      </c>
      <c r="O19" s="60">
        <v>98</v>
      </c>
      <c r="P19" s="60">
        <v>33023386.75</v>
      </c>
      <c r="Q19" s="60">
        <v>176</v>
      </c>
      <c r="R19" s="60">
        <v>59258016.200000003</v>
      </c>
      <c r="S19" s="60">
        <v>257</v>
      </c>
      <c r="T19" s="60">
        <v>86477708.859999999</v>
      </c>
      <c r="U19" s="60">
        <v>289</v>
      </c>
      <c r="V19" s="60">
        <v>97214235.030000001</v>
      </c>
      <c r="W19" s="60">
        <v>347</v>
      </c>
      <c r="X19" s="60">
        <v>117206922.31</v>
      </c>
      <c r="Y19" s="60">
        <v>302</v>
      </c>
      <c r="Z19" s="60">
        <v>101553667.64</v>
      </c>
      <c r="AA19" s="60">
        <v>55</v>
      </c>
      <c r="AB19" s="60">
        <v>18594805.350000001</v>
      </c>
      <c r="AC19" s="60">
        <v>14</v>
      </c>
      <c r="AD19" s="60">
        <v>4701951.3</v>
      </c>
      <c r="AE19" s="60">
        <v>8</v>
      </c>
      <c r="AF19" s="60">
        <v>2688812.97</v>
      </c>
    </row>
    <row r="20" spans="1:32" s="5" customFormat="1" x14ac:dyDescent="0.25">
      <c r="A20" s="21" t="s">
        <v>15</v>
      </c>
      <c r="B20" s="60">
        <v>1276</v>
      </c>
      <c r="C20" s="60">
        <v>2094</v>
      </c>
      <c r="D20" s="60">
        <v>462349387.26999998</v>
      </c>
      <c r="E20" s="60">
        <v>85.68</v>
      </c>
      <c r="F20" s="60">
        <v>57.34</v>
      </c>
      <c r="G20" s="60">
        <v>256</v>
      </c>
      <c r="H20" s="60">
        <v>55</v>
      </c>
      <c r="I20" s="60">
        <v>0.72</v>
      </c>
      <c r="J20" s="60">
        <v>1</v>
      </c>
      <c r="K20" s="60">
        <v>12</v>
      </c>
      <c r="L20" s="60">
        <v>4355204.41</v>
      </c>
      <c r="M20" s="60">
        <v>27</v>
      </c>
      <c r="N20" s="60">
        <v>9810004.8599999994</v>
      </c>
      <c r="O20" s="60">
        <v>74</v>
      </c>
      <c r="P20" s="60">
        <v>26688447.41</v>
      </c>
      <c r="Q20" s="60">
        <v>118</v>
      </c>
      <c r="R20" s="60">
        <v>42761303.460000001</v>
      </c>
      <c r="S20" s="60">
        <v>223</v>
      </c>
      <c r="T20" s="60">
        <v>80706552.530000001</v>
      </c>
      <c r="U20" s="60">
        <v>274</v>
      </c>
      <c r="V20" s="60">
        <v>99311096.109999999</v>
      </c>
      <c r="W20" s="60">
        <v>229</v>
      </c>
      <c r="X20" s="60">
        <v>83027889.650000006</v>
      </c>
      <c r="Y20" s="60">
        <v>244</v>
      </c>
      <c r="Z20" s="60">
        <v>88450742.859999999</v>
      </c>
      <c r="AA20" s="60">
        <v>48</v>
      </c>
      <c r="AB20" s="60">
        <v>17435489.079999998</v>
      </c>
      <c r="AC20" s="60">
        <v>12</v>
      </c>
      <c r="AD20" s="60">
        <v>4315798.68</v>
      </c>
      <c r="AE20" s="60">
        <v>15</v>
      </c>
      <c r="AF20" s="60">
        <v>5486858.2199999997</v>
      </c>
    </row>
    <row r="21" spans="1:32" s="5" customFormat="1" x14ac:dyDescent="0.25">
      <c r="A21" s="21" t="s">
        <v>16</v>
      </c>
      <c r="B21" s="60">
        <v>1083</v>
      </c>
      <c r="C21" s="60">
        <v>1768</v>
      </c>
      <c r="D21" s="60">
        <v>419352016.83999997</v>
      </c>
      <c r="E21" s="60">
        <v>86.49</v>
      </c>
      <c r="F21" s="60">
        <v>56.99</v>
      </c>
      <c r="G21" s="60">
        <v>255</v>
      </c>
      <c r="H21" s="60">
        <v>49</v>
      </c>
      <c r="I21" s="60">
        <v>0.67</v>
      </c>
      <c r="J21" s="60">
        <v>1.08</v>
      </c>
      <c r="K21" s="60">
        <v>17</v>
      </c>
      <c r="L21" s="60">
        <v>6550767.9800000004</v>
      </c>
      <c r="M21" s="60">
        <v>28</v>
      </c>
      <c r="N21" s="60">
        <v>10793895.529999999</v>
      </c>
      <c r="O21" s="60">
        <v>59</v>
      </c>
      <c r="P21" s="60">
        <v>22913502.899999999</v>
      </c>
      <c r="Q21" s="60">
        <v>99</v>
      </c>
      <c r="R21" s="60">
        <v>38332826.229999997</v>
      </c>
      <c r="S21" s="60">
        <v>189</v>
      </c>
      <c r="T21" s="60">
        <v>73231727.739999995</v>
      </c>
      <c r="U21" s="60">
        <v>194</v>
      </c>
      <c r="V21" s="60">
        <v>75158967.870000005</v>
      </c>
      <c r="W21" s="60">
        <v>219</v>
      </c>
      <c r="X21" s="60">
        <v>84816863.819999993</v>
      </c>
      <c r="Y21" s="60">
        <v>229</v>
      </c>
      <c r="Z21" s="60">
        <v>88516278.819999993</v>
      </c>
      <c r="AA21" s="60">
        <v>28</v>
      </c>
      <c r="AB21" s="60">
        <v>10871055.210000001</v>
      </c>
      <c r="AC21" s="60">
        <v>9</v>
      </c>
      <c r="AD21" s="60">
        <v>3520080.35</v>
      </c>
      <c r="AE21" s="60">
        <v>12</v>
      </c>
      <c r="AF21" s="60">
        <v>4646050.3899999997</v>
      </c>
    </row>
    <row r="22" spans="1:32" s="5" customFormat="1" x14ac:dyDescent="0.25">
      <c r="A22" s="21" t="s">
        <v>17</v>
      </c>
      <c r="B22" s="60">
        <v>821</v>
      </c>
      <c r="C22" s="60">
        <v>1323</v>
      </c>
      <c r="D22" s="60">
        <v>337769798.19999999</v>
      </c>
      <c r="E22" s="60">
        <v>85.6</v>
      </c>
      <c r="F22" s="60">
        <v>56.38</v>
      </c>
      <c r="G22" s="60">
        <v>252</v>
      </c>
      <c r="H22" s="60">
        <v>54</v>
      </c>
      <c r="I22" s="60">
        <v>0.74</v>
      </c>
      <c r="J22" s="60">
        <v>1.05</v>
      </c>
      <c r="K22" s="60">
        <v>8</v>
      </c>
      <c r="L22" s="60">
        <v>3273375.78</v>
      </c>
      <c r="M22" s="60">
        <v>22</v>
      </c>
      <c r="N22" s="60">
        <v>9026618.1099999994</v>
      </c>
      <c r="O22" s="60">
        <v>42</v>
      </c>
      <c r="P22" s="60">
        <v>17233445.109999999</v>
      </c>
      <c r="Q22" s="60">
        <v>96</v>
      </c>
      <c r="R22" s="60">
        <v>39597865.93</v>
      </c>
      <c r="S22" s="60">
        <v>130</v>
      </c>
      <c r="T22" s="60">
        <v>53340989.469999999</v>
      </c>
      <c r="U22" s="60">
        <v>155</v>
      </c>
      <c r="V22" s="60">
        <v>63758081.700000003</v>
      </c>
      <c r="W22" s="60">
        <v>174</v>
      </c>
      <c r="X22" s="60">
        <v>71676970.430000007</v>
      </c>
      <c r="Y22" s="60">
        <v>151</v>
      </c>
      <c r="Z22" s="60">
        <v>62128193.759999998</v>
      </c>
      <c r="AA22" s="60">
        <v>34</v>
      </c>
      <c r="AB22" s="60">
        <v>14056280.460000001</v>
      </c>
      <c r="AC22" s="60">
        <v>3</v>
      </c>
      <c r="AD22" s="60">
        <v>1230385.24</v>
      </c>
      <c r="AE22" s="60">
        <v>6</v>
      </c>
      <c r="AF22" s="60">
        <v>2447592.21</v>
      </c>
    </row>
    <row r="23" spans="1:32" s="5" customFormat="1" x14ac:dyDescent="0.25">
      <c r="A23" s="21" t="s">
        <v>18</v>
      </c>
      <c r="B23" s="60">
        <v>733</v>
      </c>
      <c r="C23" s="60">
        <v>1162</v>
      </c>
      <c r="D23" s="60">
        <v>320807481.42000002</v>
      </c>
      <c r="E23" s="60">
        <v>85.68</v>
      </c>
      <c r="F23" s="60">
        <v>55.78</v>
      </c>
      <c r="G23" s="60">
        <v>252</v>
      </c>
      <c r="H23" s="60">
        <v>52</v>
      </c>
      <c r="I23" s="60">
        <v>0.76</v>
      </c>
      <c r="J23" s="60">
        <v>1.05</v>
      </c>
      <c r="K23" s="60">
        <v>9</v>
      </c>
      <c r="L23" s="60">
        <v>3991681.31</v>
      </c>
      <c r="M23" s="60">
        <v>22</v>
      </c>
      <c r="N23" s="60">
        <v>9610874.8599999994</v>
      </c>
      <c r="O23" s="60">
        <v>42</v>
      </c>
      <c r="P23" s="60">
        <v>18377581.66</v>
      </c>
      <c r="Q23" s="60">
        <v>85</v>
      </c>
      <c r="R23" s="60">
        <v>37238996.009999998</v>
      </c>
      <c r="S23" s="60">
        <v>125</v>
      </c>
      <c r="T23" s="60">
        <v>54588574.5</v>
      </c>
      <c r="U23" s="60">
        <v>136</v>
      </c>
      <c r="V23" s="60">
        <v>59529952.670000002</v>
      </c>
      <c r="W23" s="60">
        <v>142</v>
      </c>
      <c r="X23" s="60">
        <v>62205764.859999999</v>
      </c>
      <c r="Y23" s="60">
        <v>141</v>
      </c>
      <c r="Z23" s="60">
        <v>61651876.880000003</v>
      </c>
      <c r="AA23" s="60">
        <v>23</v>
      </c>
      <c r="AB23" s="60">
        <v>10105427.02</v>
      </c>
      <c r="AC23" s="60">
        <v>4</v>
      </c>
      <c r="AD23" s="60">
        <v>1755418.81</v>
      </c>
      <c r="AE23" s="60">
        <v>4</v>
      </c>
      <c r="AF23" s="60">
        <v>1751332.84</v>
      </c>
    </row>
    <row r="24" spans="1:32" s="5" customFormat="1" x14ac:dyDescent="0.25">
      <c r="A24" s="21" t="s">
        <v>19</v>
      </c>
      <c r="B24" s="60">
        <v>643</v>
      </c>
      <c r="C24" s="60">
        <v>1016</v>
      </c>
      <c r="D24" s="60">
        <v>297095548.42000002</v>
      </c>
      <c r="E24" s="60">
        <v>84.02</v>
      </c>
      <c r="F24" s="60">
        <v>56.87</v>
      </c>
      <c r="G24" s="60">
        <v>242</v>
      </c>
      <c r="H24" s="60">
        <v>54</v>
      </c>
      <c r="I24" s="60">
        <v>0.76</v>
      </c>
      <c r="J24" s="60">
        <v>1.07</v>
      </c>
      <c r="K24" s="60">
        <v>9</v>
      </c>
      <c r="L24" s="60">
        <v>4143708.48</v>
      </c>
      <c r="M24" s="60">
        <v>22</v>
      </c>
      <c r="N24" s="60">
        <v>10206478.300000001</v>
      </c>
      <c r="O24" s="60">
        <v>53</v>
      </c>
      <c r="P24" s="60">
        <v>24400288.109999999</v>
      </c>
      <c r="Q24" s="60">
        <v>65</v>
      </c>
      <c r="R24" s="60">
        <v>30064948.109999999</v>
      </c>
      <c r="S24" s="60">
        <v>110</v>
      </c>
      <c r="T24" s="60">
        <v>50771995.799999997</v>
      </c>
      <c r="U24" s="60">
        <v>117</v>
      </c>
      <c r="V24" s="60">
        <v>53959311.289999999</v>
      </c>
      <c r="W24" s="60">
        <v>129</v>
      </c>
      <c r="X24" s="60">
        <v>59659817.960000001</v>
      </c>
      <c r="Y24" s="60">
        <v>111</v>
      </c>
      <c r="Z24" s="60">
        <v>51351499.340000004</v>
      </c>
      <c r="AA24" s="60">
        <v>15</v>
      </c>
      <c r="AB24" s="60">
        <v>6988425.0700000003</v>
      </c>
      <c r="AC24" s="60">
        <v>3</v>
      </c>
      <c r="AD24" s="60">
        <v>1404173.84</v>
      </c>
      <c r="AE24" s="60">
        <v>9</v>
      </c>
      <c r="AF24" s="60">
        <v>4144902.12</v>
      </c>
    </row>
    <row r="25" spans="1:32" s="5" customFormat="1" x14ac:dyDescent="0.25">
      <c r="A25" s="21" t="s">
        <v>20</v>
      </c>
      <c r="B25" s="60">
        <v>581</v>
      </c>
      <c r="C25" s="60">
        <v>923</v>
      </c>
      <c r="D25" s="60">
        <v>282844243.25999999</v>
      </c>
      <c r="E25" s="60">
        <v>87.3</v>
      </c>
      <c r="F25" s="60">
        <v>60.45</v>
      </c>
      <c r="G25" s="60">
        <v>246</v>
      </c>
      <c r="H25" s="60">
        <v>46</v>
      </c>
      <c r="I25" s="60">
        <v>0.73</v>
      </c>
      <c r="J25" s="60">
        <v>1.1399999999999999</v>
      </c>
      <c r="K25" s="60">
        <v>1</v>
      </c>
      <c r="L25" s="60">
        <v>486886.28</v>
      </c>
      <c r="M25" s="60">
        <v>18</v>
      </c>
      <c r="N25" s="60">
        <v>8772062.8000000007</v>
      </c>
      <c r="O25" s="60">
        <v>37</v>
      </c>
      <c r="P25" s="60">
        <v>17949667.09</v>
      </c>
      <c r="Q25" s="60">
        <v>57</v>
      </c>
      <c r="R25" s="60">
        <v>27716853.93</v>
      </c>
      <c r="S25" s="60">
        <v>90</v>
      </c>
      <c r="T25" s="60">
        <v>43848637.759999998</v>
      </c>
      <c r="U25" s="60">
        <v>128</v>
      </c>
      <c r="V25" s="60">
        <v>62337611.670000002</v>
      </c>
      <c r="W25" s="60">
        <v>111</v>
      </c>
      <c r="X25" s="60">
        <v>54102268.890000001</v>
      </c>
      <c r="Y25" s="60">
        <v>96</v>
      </c>
      <c r="Z25" s="60">
        <v>46751053.390000001</v>
      </c>
      <c r="AA25" s="60">
        <v>28</v>
      </c>
      <c r="AB25" s="60">
        <v>13599243.02</v>
      </c>
      <c r="AC25" s="60">
        <v>5</v>
      </c>
      <c r="AD25" s="60">
        <v>2432146.9300000002</v>
      </c>
      <c r="AE25" s="60">
        <v>10</v>
      </c>
      <c r="AF25" s="60">
        <v>4847811.5</v>
      </c>
    </row>
    <row r="26" spans="1:32" s="5" customFormat="1" x14ac:dyDescent="0.25">
      <c r="A26" s="21" t="s">
        <v>21</v>
      </c>
      <c r="B26" s="60">
        <v>3703</v>
      </c>
      <c r="C26" s="60">
        <v>5409</v>
      </c>
      <c r="D26" s="60">
        <v>2474444402.5799999</v>
      </c>
      <c r="E26" s="60">
        <v>84</v>
      </c>
      <c r="F26" s="60">
        <v>59.19</v>
      </c>
      <c r="G26" s="60">
        <v>220</v>
      </c>
      <c r="H26" s="60">
        <v>48</v>
      </c>
      <c r="I26" s="60">
        <v>0.87</v>
      </c>
      <c r="J26" s="60">
        <v>1.22</v>
      </c>
      <c r="K26" s="60">
        <v>56</v>
      </c>
      <c r="L26" s="60">
        <v>39230278.700000003</v>
      </c>
      <c r="M26" s="60">
        <v>142</v>
      </c>
      <c r="N26" s="60">
        <v>95996629.150000006</v>
      </c>
      <c r="O26" s="60">
        <v>278</v>
      </c>
      <c r="P26" s="60">
        <v>186860063.09999999</v>
      </c>
      <c r="Q26" s="60">
        <v>456</v>
      </c>
      <c r="R26" s="60">
        <v>310898029.07999998</v>
      </c>
      <c r="S26" s="60">
        <v>592</v>
      </c>
      <c r="T26" s="60">
        <v>399003276.02999997</v>
      </c>
      <c r="U26" s="60">
        <v>688</v>
      </c>
      <c r="V26" s="60">
        <v>458147052.56</v>
      </c>
      <c r="W26" s="60">
        <v>638</v>
      </c>
      <c r="X26" s="60">
        <v>423067869.29000002</v>
      </c>
      <c r="Y26" s="60">
        <v>592</v>
      </c>
      <c r="Z26" s="60">
        <v>385328418.82999998</v>
      </c>
      <c r="AA26" s="60">
        <v>132</v>
      </c>
      <c r="AB26" s="60">
        <v>86604772.75</v>
      </c>
      <c r="AC26" s="60">
        <v>26</v>
      </c>
      <c r="AD26" s="60">
        <v>17026307.640000001</v>
      </c>
      <c r="AE26" s="60">
        <v>103</v>
      </c>
      <c r="AF26" s="60">
        <v>72281705.450000003</v>
      </c>
    </row>
    <row r="27" spans="1:32" s="5" customFormat="1" x14ac:dyDescent="0.25">
      <c r="A27" s="21" t="s">
        <v>22</v>
      </c>
      <c r="B27" s="60">
        <v>845</v>
      </c>
      <c r="C27" s="60">
        <v>1071</v>
      </c>
      <c r="D27" s="60">
        <v>1017671163.86</v>
      </c>
      <c r="E27" s="60">
        <v>82.82</v>
      </c>
      <c r="F27" s="60">
        <v>61.09</v>
      </c>
      <c r="G27" s="60">
        <v>193</v>
      </c>
      <c r="H27" s="60">
        <v>46</v>
      </c>
      <c r="I27" s="60">
        <v>1.04</v>
      </c>
      <c r="J27" s="60">
        <v>1.42</v>
      </c>
      <c r="K27" s="60">
        <v>11</v>
      </c>
      <c r="L27" s="60">
        <v>13022715.359999999</v>
      </c>
      <c r="M27" s="60">
        <v>40</v>
      </c>
      <c r="N27" s="60">
        <v>47372645.990000002</v>
      </c>
      <c r="O27" s="60">
        <v>96</v>
      </c>
      <c r="P27" s="60">
        <v>114626844.92</v>
      </c>
      <c r="Q27" s="60">
        <v>126</v>
      </c>
      <c r="R27" s="60">
        <v>152097570.36000001</v>
      </c>
      <c r="S27" s="60">
        <v>150</v>
      </c>
      <c r="T27" s="60">
        <v>181979566.34999999</v>
      </c>
      <c r="U27" s="60">
        <v>159</v>
      </c>
      <c r="V27" s="60">
        <v>192338356.72</v>
      </c>
      <c r="W27" s="60">
        <v>108</v>
      </c>
      <c r="X27" s="60">
        <v>130048115.91</v>
      </c>
      <c r="Y27" s="60">
        <v>96</v>
      </c>
      <c r="Z27" s="60">
        <v>114841460.69</v>
      </c>
      <c r="AA27" s="60">
        <v>20</v>
      </c>
      <c r="AB27" s="60">
        <v>23609726.550000001</v>
      </c>
      <c r="AC27" s="60">
        <v>3</v>
      </c>
      <c r="AD27" s="60">
        <v>3287890.15</v>
      </c>
      <c r="AE27" s="60">
        <v>36</v>
      </c>
      <c r="AF27" s="60">
        <v>44446270.859999999</v>
      </c>
    </row>
    <row r="28" spans="1:32" s="5" customFormat="1" x14ac:dyDescent="0.25">
      <c r="A28" s="21" t="s">
        <v>23</v>
      </c>
      <c r="B28" s="60">
        <v>346</v>
      </c>
      <c r="C28" s="60">
        <v>405</v>
      </c>
      <c r="D28" s="60">
        <v>592001907.86000001</v>
      </c>
      <c r="E28" s="60">
        <v>83.8</v>
      </c>
      <c r="F28" s="60">
        <v>64.180000000000007</v>
      </c>
      <c r="G28" s="60">
        <v>178</v>
      </c>
      <c r="H28" s="60">
        <v>40</v>
      </c>
      <c r="I28" s="60">
        <v>1.1399999999999999</v>
      </c>
      <c r="J28" s="60">
        <v>1.53</v>
      </c>
      <c r="K28" s="60">
        <v>6</v>
      </c>
      <c r="L28" s="60">
        <v>10632056.5</v>
      </c>
      <c r="M28" s="60">
        <v>22</v>
      </c>
      <c r="N28" s="60">
        <v>38027919.619999997</v>
      </c>
      <c r="O28" s="60">
        <v>39</v>
      </c>
      <c r="P28" s="60">
        <v>67451606.989999995</v>
      </c>
      <c r="Q28" s="60">
        <v>57</v>
      </c>
      <c r="R28" s="60">
        <v>96915095.069999993</v>
      </c>
      <c r="S28" s="60">
        <v>59</v>
      </c>
      <c r="T28" s="60">
        <v>100707878.06</v>
      </c>
      <c r="U28" s="60">
        <v>63</v>
      </c>
      <c r="V28" s="60">
        <v>108386369.78</v>
      </c>
      <c r="W28" s="60">
        <v>38</v>
      </c>
      <c r="X28" s="60">
        <v>64883720.32</v>
      </c>
      <c r="Y28" s="60">
        <v>37</v>
      </c>
      <c r="Z28" s="60">
        <v>61858814.399999999</v>
      </c>
      <c r="AA28" s="60">
        <v>6</v>
      </c>
      <c r="AB28" s="60">
        <v>10503300.640000001</v>
      </c>
      <c r="AC28" s="60">
        <v>1</v>
      </c>
      <c r="AD28" s="60">
        <v>1954513.21</v>
      </c>
      <c r="AE28" s="60">
        <v>18</v>
      </c>
      <c r="AF28" s="60">
        <v>30680633.27</v>
      </c>
    </row>
    <row r="29" spans="1:32" s="5" customFormat="1" x14ac:dyDescent="0.25">
      <c r="A29" s="21" t="s">
        <v>24</v>
      </c>
      <c r="B29" s="60">
        <v>300</v>
      </c>
      <c r="C29" s="60">
        <v>332</v>
      </c>
      <c r="D29" s="60">
        <v>715381548.38999999</v>
      </c>
      <c r="E29" s="60">
        <v>82.32</v>
      </c>
      <c r="F29" s="60">
        <v>55.51</v>
      </c>
      <c r="G29" s="60">
        <v>159</v>
      </c>
      <c r="H29" s="60">
        <v>43</v>
      </c>
      <c r="I29" s="60">
        <v>1.1599999999999999</v>
      </c>
      <c r="J29" s="60">
        <v>1.61</v>
      </c>
      <c r="K29" s="60">
        <v>8</v>
      </c>
      <c r="L29" s="60">
        <v>17903000.739999998</v>
      </c>
      <c r="M29" s="60">
        <v>27</v>
      </c>
      <c r="N29" s="60">
        <v>63634529.020000003</v>
      </c>
      <c r="O29" s="60">
        <v>25</v>
      </c>
      <c r="P29" s="60">
        <v>57398405.789999999</v>
      </c>
      <c r="Q29" s="60">
        <v>58</v>
      </c>
      <c r="R29" s="60">
        <v>138613683.37</v>
      </c>
      <c r="S29" s="60">
        <v>62</v>
      </c>
      <c r="T29" s="60">
        <v>147001696.47999999</v>
      </c>
      <c r="U29" s="60">
        <v>41</v>
      </c>
      <c r="V29" s="60">
        <v>101486793.93000001</v>
      </c>
      <c r="W29" s="60">
        <v>31</v>
      </c>
      <c r="X29" s="60">
        <v>74461196.700000003</v>
      </c>
      <c r="Y29" s="60">
        <v>28</v>
      </c>
      <c r="Z29" s="60">
        <v>66500188.289999999</v>
      </c>
      <c r="AA29" s="60">
        <v>6</v>
      </c>
      <c r="AB29" s="60">
        <v>14935291.369999999</v>
      </c>
      <c r="AC29" s="60">
        <v>3</v>
      </c>
      <c r="AD29" s="60">
        <v>6744356.4800000004</v>
      </c>
      <c r="AE29" s="60">
        <v>11</v>
      </c>
      <c r="AF29" s="60">
        <v>26702406.219999999</v>
      </c>
    </row>
    <row r="30" spans="1:32" s="5" customFormat="1" x14ac:dyDescent="0.25">
      <c r="A30" s="21" t="s">
        <v>25</v>
      </c>
      <c r="B30" s="60">
        <v>302</v>
      </c>
      <c r="C30" s="60">
        <v>340</v>
      </c>
      <c r="D30" s="60">
        <v>1840514399.5799999</v>
      </c>
      <c r="E30" s="60">
        <v>83.05</v>
      </c>
      <c r="F30" s="60">
        <v>50.27</v>
      </c>
      <c r="G30" s="60">
        <v>146</v>
      </c>
      <c r="H30" s="60">
        <v>48</v>
      </c>
      <c r="I30" s="60">
        <v>1.31</v>
      </c>
      <c r="J30" s="60">
        <v>1.74</v>
      </c>
      <c r="K30" s="60">
        <v>11</v>
      </c>
      <c r="L30" s="60">
        <v>53111548.789999999</v>
      </c>
      <c r="M30" s="60">
        <v>29</v>
      </c>
      <c r="N30" s="60">
        <v>177758331.74000001</v>
      </c>
      <c r="O30" s="60">
        <v>34</v>
      </c>
      <c r="P30" s="60">
        <v>196676854.53</v>
      </c>
      <c r="Q30" s="60">
        <v>57</v>
      </c>
      <c r="R30" s="60">
        <v>388659294.67000002</v>
      </c>
      <c r="S30" s="60">
        <v>67</v>
      </c>
      <c r="T30" s="60">
        <v>369802940.10000002</v>
      </c>
      <c r="U30" s="60">
        <v>50</v>
      </c>
      <c r="V30" s="60">
        <v>354589463.95999998</v>
      </c>
      <c r="W30" s="60">
        <v>26</v>
      </c>
      <c r="X30" s="60">
        <v>153663684.09</v>
      </c>
      <c r="Y30" s="60">
        <v>11</v>
      </c>
      <c r="Z30" s="60">
        <v>48585883.700000003</v>
      </c>
      <c r="AA30" s="60">
        <v>3</v>
      </c>
      <c r="AB30" s="60">
        <v>14923883.890000001</v>
      </c>
      <c r="AC30" s="60">
        <v>7</v>
      </c>
      <c r="AD30" s="60">
        <v>39104144.100000001</v>
      </c>
      <c r="AE30" s="60">
        <v>7</v>
      </c>
      <c r="AF30" s="60">
        <v>43638370.009999998</v>
      </c>
    </row>
    <row r="31" spans="1:32" x14ac:dyDescent="0.25">
      <c r="A31" s="22"/>
      <c r="B31" s="61">
        <v>229296</v>
      </c>
      <c r="C31" s="61">
        <v>366058</v>
      </c>
      <c r="D31" s="61">
        <v>28603061872.52</v>
      </c>
      <c r="E31" s="61">
        <v>77.150000000000006</v>
      </c>
      <c r="F31" s="61">
        <v>50.37</v>
      </c>
      <c r="G31" s="61">
        <v>218</v>
      </c>
      <c r="H31" s="61">
        <v>71.64</v>
      </c>
      <c r="I31" s="61">
        <v>0.8</v>
      </c>
      <c r="J31" s="61">
        <v>1.03</v>
      </c>
      <c r="K31" s="61">
        <v>34855</v>
      </c>
      <c r="L31" s="61">
        <v>744581442.38</v>
      </c>
      <c r="M31" s="61">
        <v>30023</v>
      </c>
      <c r="N31" s="61">
        <v>1978008038.98</v>
      </c>
      <c r="O31" s="61">
        <v>31371</v>
      </c>
      <c r="P31" s="61">
        <v>3109436079.8000002</v>
      </c>
      <c r="Q31" s="61">
        <v>32399</v>
      </c>
      <c r="R31" s="61">
        <v>4388529271.04</v>
      </c>
      <c r="S31" s="61">
        <v>31109</v>
      </c>
      <c r="T31" s="61">
        <v>5016796338.6400003</v>
      </c>
      <c r="U31" s="61">
        <v>27700</v>
      </c>
      <c r="V31" s="61">
        <v>4966834120.6700001</v>
      </c>
      <c r="W31" s="61">
        <v>23766</v>
      </c>
      <c r="X31" s="61">
        <v>4312033281.3500004</v>
      </c>
      <c r="Y31" s="61">
        <v>15333</v>
      </c>
      <c r="Z31" s="61">
        <v>3200000730.25</v>
      </c>
      <c r="AA31" s="61">
        <v>1609</v>
      </c>
      <c r="AB31" s="61">
        <v>446966290.01999998</v>
      </c>
      <c r="AC31" s="61">
        <v>448</v>
      </c>
      <c r="AD31" s="61">
        <v>147028493.46000001</v>
      </c>
      <c r="AE31" s="61">
        <v>683</v>
      </c>
      <c r="AF31" s="61">
        <v>292847785.93000001</v>
      </c>
    </row>
    <row r="32" spans="1:32" x14ac:dyDescent="0.25">
      <c r="A32" s="1"/>
    </row>
    <row r="33" spans="1:15" x14ac:dyDescent="0.25">
      <c r="A33" s="3"/>
    </row>
    <row r="34" spans="1:15" x14ac:dyDescent="0.25">
      <c r="A34" s="3"/>
    </row>
    <row r="36" spans="1:15" x14ac:dyDescent="0.2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workbookViewId="0">
      <selection activeCell="L6" sqref="L6:AF31"/>
    </sheetView>
  </sheetViews>
  <sheetFormatPr defaultColWidth="11.42578125" defaultRowHeight="15" x14ac:dyDescent="0.25"/>
  <cols>
    <col min="1" max="1" width="34.2851562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60" x14ac:dyDescent="0.25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2" x14ac:dyDescent="0.25">
      <c r="A6" s="38" t="s">
        <v>1</v>
      </c>
      <c r="B6" s="65">
        <v>37357</v>
      </c>
      <c r="C6" s="65">
        <v>60892</v>
      </c>
      <c r="D6" s="65">
        <v>431869663.69</v>
      </c>
      <c r="E6" s="65">
        <v>29.53</v>
      </c>
      <c r="F6" s="65">
        <v>14.74</v>
      </c>
      <c r="G6" s="65">
        <v>73</v>
      </c>
      <c r="H6" s="65">
        <v>179</v>
      </c>
      <c r="I6" s="65">
        <v>0.95</v>
      </c>
      <c r="J6" s="65">
        <v>0.57999999999999996</v>
      </c>
      <c r="K6" s="65">
        <v>25365</v>
      </c>
      <c r="L6" s="65">
        <v>225264211.27000001</v>
      </c>
      <c r="M6" s="65">
        <v>7671</v>
      </c>
      <c r="N6" s="65">
        <v>129457892.52</v>
      </c>
      <c r="O6" s="65">
        <v>2481</v>
      </c>
      <c r="P6" s="65">
        <v>45258431.619999997</v>
      </c>
      <c r="Q6" s="65">
        <v>982</v>
      </c>
      <c r="R6" s="65">
        <v>17426842.699999999</v>
      </c>
      <c r="S6" s="65">
        <v>437</v>
      </c>
      <c r="T6" s="65">
        <v>7515434.5</v>
      </c>
      <c r="U6" s="65">
        <v>201</v>
      </c>
      <c r="V6" s="65">
        <v>3489918.12</v>
      </c>
      <c r="W6" s="65">
        <v>76</v>
      </c>
      <c r="X6" s="65">
        <v>1296657.68</v>
      </c>
      <c r="Y6" s="65">
        <v>37</v>
      </c>
      <c r="Z6" s="65">
        <v>647062.61</v>
      </c>
      <c r="AA6" s="65">
        <v>22</v>
      </c>
      <c r="AB6" s="65">
        <v>348354.71</v>
      </c>
      <c r="AC6" s="65">
        <v>8</v>
      </c>
      <c r="AD6" s="65">
        <v>108331.16</v>
      </c>
      <c r="AE6" s="65">
        <v>77</v>
      </c>
      <c r="AF6" s="65">
        <v>1056526.8</v>
      </c>
    </row>
    <row r="7" spans="1:32" x14ac:dyDescent="0.25">
      <c r="A7" s="38" t="s">
        <v>2</v>
      </c>
      <c r="B7" s="65">
        <v>33482</v>
      </c>
      <c r="C7" s="65">
        <v>52990</v>
      </c>
      <c r="D7" s="65">
        <v>1255232776.3800001</v>
      </c>
      <c r="E7" s="65">
        <v>51.26</v>
      </c>
      <c r="F7" s="65">
        <v>27.93</v>
      </c>
      <c r="G7" s="65">
        <v>137</v>
      </c>
      <c r="H7" s="65">
        <v>141</v>
      </c>
      <c r="I7" s="65">
        <v>0.86</v>
      </c>
      <c r="J7" s="65">
        <v>0.75</v>
      </c>
      <c r="K7" s="65">
        <v>4310</v>
      </c>
      <c r="L7" s="65">
        <v>146920062.25999999</v>
      </c>
      <c r="M7" s="65">
        <v>10356</v>
      </c>
      <c r="N7" s="65">
        <v>376276885.79000002</v>
      </c>
      <c r="O7" s="65">
        <v>8020</v>
      </c>
      <c r="P7" s="65">
        <v>303835251.56999999</v>
      </c>
      <c r="Q7" s="65">
        <v>4926</v>
      </c>
      <c r="R7" s="65">
        <v>193043691.19</v>
      </c>
      <c r="S7" s="65">
        <v>2769</v>
      </c>
      <c r="T7" s="65">
        <v>109140484.97</v>
      </c>
      <c r="U7" s="65">
        <v>1719</v>
      </c>
      <c r="V7" s="65">
        <v>69863462.280000001</v>
      </c>
      <c r="W7" s="65">
        <v>959</v>
      </c>
      <c r="X7" s="65">
        <v>39226474.770000003</v>
      </c>
      <c r="Y7" s="65">
        <v>334</v>
      </c>
      <c r="Z7" s="65">
        <v>13544640.640000001</v>
      </c>
      <c r="AA7" s="65">
        <v>26</v>
      </c>
      <c r="AB7" s="65">
        <v>1015212.64</v>
      </c>
      <c r="AC7" s="65">
        <v>13</v>
      </c>
      <c r="AD7" s="65">
        <v>503902.39</v>
      </c>
      <c r="AE7" s="65">
        <v>50</v>
      </c>
      <c r="AF7" s="65">
        <v>1862707.88</v>
      </c>
    </row>
    <row r="8" spans="1:32" x14ac:dyDescent="0.25">
      <c r="A8" s="38" t="s">
        <v>3</v>
      </c>
      <c r="B8" s="65">
        <v>32092</v>
      </c>
      <c r="C8" s="65">
        <v>50036</v>
      </c>
      <c r="D8" s="65">
        <v>1999681008.55</v>
      </c>
      <c r="E8" s="65">
        <v>64.78</v>
      </c>
      <c r="F8" s="65">
        <v>37.9</v>
      </c>
      <c r="G8" s="65">
        <v>187</v>
      </c>
      <c r="H8" s="65">
        <v>116</v>
      </c>
      <c r="I8" s="65">
        <v>0.79</v>
      </c>
      <c r="J8" s="65">
        <v>0.83</v>
      </c>
      <c r="K8" s="65">
        <v>828</v>
      </c>
      <c r="L8" s="65">
        <v>49913721.670000002</v>
      </c>
      <c r="M8" s="65">
        <v>5125</v>
      </c>
      <c r="N8" s="65">
        <v>311577471.73000002</v>
      </c>
      <c r="O8" s="65">
        <v>7173</v>
      </c>
      <c r="P8" s="65">
        <v>442209829.05000001</v>
      </c>
      <c r="Q8" s="65">
        <v>6509</v>
      </c>
      <c r="R8" s="65">
        <v>406579458.56</v>
      </c>
      <c r="S8" s="65">
        <v>5013</v>
      </c>
      <c r="T8" s="65">
        <v>315700252.12</v>
      </c>
      <c r="U8" s="65">
        <v>3649</v>
      </c>
      <c r="V8" s="65">
        <v>232090414.11000001</v>
      </c>
      <c r="W8" s="65">
        <v>2652</v>
      </c>
      <c r="X8" s="65">
        <v>168694781.12</v>
      </c>
      <c r="Y8" s="65">
        <v>1020</v>
      </c>
      <c r="Z8" s="65">
        <v>65192363.5</v>
      </c>
      <c r="AA8" s="65">
        <v>68</v>
      </c>
      <c r="AB8" s="65">
        <v>4294283.63</v>
      </c>
      <c r="AC8" s="65">
        <v>13</v>
      </c>
      <c r="AD8" s="65">
        <v>818665.12</v>
      </c>
      <c r="AE8" s="65">
        <v>42</v>
      </c>
      <c r="AF8" s="65">
        <v>2609767.94</v>
      </c>
    </row>
    <row r="9" spans="1:32" x14ac:dyDescent="0.25">
      <c r="A9" s="38" t="s">
        <v>4</v>
      </c>
      <c r="B9" s="65">
        <v>28088</v>
      </c>
      <c r="C9" s="65">
        <v>44116</v>
      </c>
      <c r="D9" s="65">
        <v>2448459706.5100002</v>
      </c>
      <c r="E9" s="65">
        <v>71.66</v>
      </c>
      <c r="F9" s="65">
        <v>44.5</v>
      </c>
      <c r="G9" s="65">
        <v>219</v>
      </c>
      <c r="H9" s="65">
        <v>103</v>
      </c>
      <c r="I9" s="65">
        <v>0.72</v>
      </c>
      <c r="J9" s="65">
        <v>0.85</v>
      </c>
      <c r="K9" s="65">
        <v>278</v>
      </c>
      <c r="L9" s="65">
        <v>23600851.32</v>
      </c>
      <c r="M9" s="65">
        <v>2144</v>
      </c>
      <c r="N9" s="65">
        <v>184301326.25</v>
      </c>
      <c r="O9" s="65">
        <v>4700</v>
      </c>
      <c r="P9" s="65">
        <v>406381899.44</v>
      </c>
      <c r="Q9" s="65">
        <v>5716</v>
      </c>
      <c r="R9" s="65">
        <v>497017470.13</v>
      </c>
      <c r="S9" s="65">
        <v>5056</v>
      </c>
      <c r="T9" s="65">
        <v>440331029.62</v>
      </c>
      <c r="U9" s="65">
        <v>4489</v>
      </c>
      <c r="V9" s="65">
        <v>392944726.26999998</v>
      </c>
      <c r="W9" s="65">
        <v>3727</v>
      </c>
      <c r="X9" s="65">
        <v>327854477.89999998</v>
      </c>
      <c r="Y9" s="65">
        <v>1807</v>
      </c>
      <c r="Z9" s="65">
        <v>161136743.97</v>
      </c>
      <c r="AA9" s="65">
        <v>103</v>
      </c>
      <c r="AB9" s="65">
        <v>9017351.0099999998</v>
      </c>
      <c r="AC9" s="65">
        <v>32</v>
      </c>
      <c r="AD9" s="65">
        <v>2770197.8</v>
      </c>
      <c r="AE9" s="65">
        <v>36</v>
      </c>
      <c r="AF9" s="65">
        <v>3103632.8</v>
      </c>
    </row>
    <row r="10" spans="1:32" x14ac:dyDescent="0.25">
      <c r="A10" s="38" t="s">
        <v>5</v>
      </c>
      <c r="B10" s="65">
        <v>21610</v>
      </c>
      <c r="C10" s="65">
        <v>34723</v>
      </c>
      <c r="D10" s="65">
        <v>2421193343.48</v>
      </c>
      <c r="E10" s="65">
        <v>75.36</v>
      </c>
      <c r="F10" s="65">
        <v>48.6</v>
      </c>
      <c r="G10" s="65">
        <v>237</v>
      </c>
      <c r="H10" s="65">
        <v>97</v>
      </c>
      <c r="I10" s="65">
        <v>0.68</v>
      </c>
      <c r="J10" s="65">
        <v>0.83</v>
      </c>
      <c r="K10" s="65">
        <v>121</v>
      </c>
      <c r="L10" s="65">
        <v>13438202.66</v>
      </c>
      <c r="M10" s="65">
        <v>961</v>
      </c>
      <c r="N10" s="65">
        <v>106813398.51000001</v>
      </c>
      <c r="O10" s="65">
        <v>2648</v>
      </c>
      <c r="P10" s="65">
        <v>294959149.25</v>
      </c>
      <c r="Q10" s="65">
        <v>3895</v>
      </c>
      <c r="R10" s="65">
        <v>435934902.48000002</v>
      </c>
      <c r="S10" s="65">
        <v>4322</v>
      </c>
      <c r="T10" s="65">
        <v>484293881.87</v>
      </c>
      <c r="U10" s="65">
        <v>3790</v>
      </c>
      <c r="V10" s="65">
        <v>425544875.17000002</v>
      </c>
      <c r="W10" s="65">
        <v>3534</v>
      </c>
      <c r="X10" s="65">
        <v>396541170.43000001</v>
      </c>
      <c r="Y10" s="65">
        <v>2160</v>
      </c>
      <c r="Z10" s="65">
        <v>243429341.24000001</v>
      </c>
      <c r="AA10" s="65">
        <v>117</v>
      </c>
      <c r="AB10" s="65">
        <v>13233429.41</v>
      </c>
      <c r="AC10" s="65">
        <v>34</v>
      </c>
      <c r="AD10" s="65">
        <v>3857155.94</v>
      </c>
      <c r="AE10" s="65">
        <v>28</v>
      </c>
      <c r="AF10" s="65">
        <v>3147836.52</v>
      </c>
    </row>
    <row r="11" spans="1:32" x14ac:dyDescent="0.25">
      <c r="A11" s="38" t="s">
        <v>6</v>
      </c>
      <c r="B11" s="65">
        <v>16146</v>
      </c>
      <c r="C11" s="65">
        <v>26556</v>
      </c>
      <c r="D11" s="65">
        <v>2209688452.9099998</v>
      </c>
      <c r="E11" s="65">
        <v>78.34</v>
      </c>
      <c r="F11" s="65">
        <v>51.19</v>
      </c>
      <c r="G11" s="65">
        <v>251</v>
      </c>
      <c r="H11" s="65">
        <v>88</v>
      </c>
      <c r="I11" s="65">
        <v>0.64</v>
      </c>
      <c r="J11" s="65">
        <v>0.86</v>
      </c>
      <c r="K11" s="65">
        <v>70</v>
      </c>
      <c r="L11" s="65">
        <v>9475762.9100000001</v>
      </c>
      <c r="M11" s="65">
        <v>526</v>
      </c>
      <c r="N11" s="65">
        <v>71744509.519999996</v>
      </c>
      <c r="O11" s="65">
        <v>1432</v>
      </c>
      <c r="P11" s="65">
        <v>195241831.41999999</v>
      </c>
      <c r="Q11" s="65">
        <v>2653</v>
      </c>
      <c r="R11" s="65">
        <v>362325556.93000001</v>
      </c>
      <c r="S11" s="65">
        <v>3255</v>
      </c>
      <c r="T11" s="65">
        <v>445696803.56</v>
      </c>
      <c r="U11" s="65">
        <v>3097</v>
      </c>
      <c r="V11" s="65">
        <v>424841890.57999998</v>
      </c>
      <c r="W11" s="65">
        <v>2871</v>
      </c>
      <c r="X11" s="65">
        <v>393395317.45999998</v>
      </c>
      <c r="Y11" s="65">
        <v>2009</v>
      </c>
      <c r="Z11" s="65">
        <v>274857574.95999998</v>
      </c>
      <c r="AA11" s="65">
        <v>148</v>
      </c>
      <c r="AB11" s="65">
        <v>20363175.800000001</v>
      </c>
      <c r="AC11" s="65">
        <v>49</v>
      </c>
      <c r="AD11" s="65">
        <v>6791751.1600000001</v>
      </c>
      <c r="AE11" s="65">
        <v>36</v>
      </c>
      <c r="AF11" s="65">
        <v>4954278.6100000003</v>
      </c>
    </row>
    <row r="12" spans="1:32" x14ac:dyDescent="0.25">
      <c r="A12" s="38" t="s">
        <v>7</v>
      </c>
      <c r="B12" s="65">
        <v>11126</v>
      </c>
      <c r="C12" s="65">
        <v>18702</v>
      </c>
      <c r="D12" s="65">
        <v>1800092929.01</v>
      </c>
      <c r="E12" s="65">
        <v>79.819999999999993</v>
      </c>
      <c r="F12" s="65">
        <v>52.38</v>
      </c>
      <c r="G12" s="65">
        <v>255</v>
      </c>
      <c r="H12" s="65">
        <v>85</v>
      </c>
      <c r="I12" s="65">
        <v>0.62</v>
      </c>
      <c r="J12" s="65">
        <v>0.83</v>
      </c>
      <c r="K12" s="65">
        <v>47</v>
      </c>
      <c r="L12" s="65">
        <v>7603795.2599999998</v>
      </c>
      <c r="M12" s="65">
        <v>275</v>
      </c>
      <c r="N12" s="65">
        <v>44437889</v>
      </c>
      <c r="O12" s="65">
        <v>870</v>
      </c>
      <c r="P12" s="65">
        <v>140258293.31</v>
      </c>
      <c r="Q12" s="65">
        <v>1686</v>
      </c>
      <c r="R12" s="65">
        <v>272042544.81</v>
      </c>
      <c r="S12" s="65">
        <v>2220</v>
      </c>
      <c r="T12" s="65">
        <v>358829423.52999997</v>
      </c>
      <c r="U12" s="65">
        <v>2246</v>
      </c>
      <c r="V12" s="65">
        <v>364422151.33999997</v>
      </c>
      <c r="W12" s="65">
        <v>2110</v>
      </c>
      <c r="X12" s="65">
        <v>341984332.45999998</v>
      </c>
      <c r="Y12" s="65">
        <v>1471</v>
      </c>
      <c r="Z12" s="65">
        <v>238258434.47</v>
      </c>
      <c r="AA12" s="65">
        <v>147</v>
      </c>
      <c r="AB12" s="65">
        <v>23651131.600000001</v>
      </c>
      <c r="AC12" s="65">
        <v>33</v>
      </c>
      <c r="AD12" s="65">
        <v>5247439.5199999996</v>
      </c>
      <c r="AE12" s="65">
        <v>21</v>
      </c>
      <c r="AF12" s="65">
        <v>3357493.71</v>
      </c>
    </row>
    <row r="13" spans="1:32" x14ac:dyDescent="0.25">
      <c r="A13" s="38" t="s">
        <v>8</v>
      </c>
      <c r="B13" s="65">
        <v>8006</v>
      </c>
      <c r="C13" s="65">
        <v>13617</v>
      </c>
      <c r="D13" s="65">
        <v>1496456827.6300001</v>
      </c>
      <c r="E13" s="65">
        <v>82.04</v>
      </c>
      <c r="F13" s="65">
        <v>53.88</v>
      </c>
      <c r="G13" s="65">
        <v>260</v>
      </c>
      <c r="H13" s="65">
        <v>77</v>
      </c>
      <c r="I13" s="65">
        <v>0.62</v>
      </c>
      <c r="J13" s="65">
        <v>0.86</v>
      </c>
      <c r="K13" s="65">
        <v>29</v>
      </c>
      <c r="L13" s="65">
        <v>5418846.5599999996</v>
      </c>
      <c r="M13" s="65">
        <v>173</v>
      </c>
      <c r="N13" s="65">
        <v>32230096.850000001</v>
      </c>
      <c r="O13" s="65">
        <v>515</v>
      </c>
      <c r="P13" s="65">
        <v>95993430.650000006</v>
      </c>
      <c r="Q13" s="65">
        <v>1058</v>
      </c>
      <c r="R13" s="65">
        <v>197894731.84</v>
      </c>
      <c r="S13" s="65">
        <v>1585</v>
      </c>
      <c r="T13" s="65">
        <v>295953175.61000001</v>
      </c>
      <c r="U13" s="65">
        <v>1688</v>
      </c>
      <c r="V13" s="65">
        <v>315345335.83999997</v>
      </c>
      <c r="W13" s="65">
        <v>1562</v>
      </c>
      <c r="X13" s="65">
        <v>292234915.69999999</v>
      </c>
      <c r="Y13" s="65">
        <v>1235</v>
      </c>
      <c r="Z13" s="65">
        <v>231139286.93000001</v>
      </c>
      <c r="AA13" s="65">
        <v>118</v>
      </c>
      <c r="AB13" s="65">
        <v>22194119.190000001</v>
      </c>
      <c r="AC13" s="65">
        <v>27</v>
      </c>
      <c r="AD13" s="65">
        <v>5106813.49</v>
      </c>
      <c r="AE13" s="65">
        <v>16</v>
      </c>
      <c r="AF13" s="65">
        <v>2946074.97</v>
      </c>
    </row>
    <row r="14" spans="1:32" x14ac:dyDescent="0.25">
      <c r="A14" s="38" t="s">
        <v>9</v>
      </c>
      <c r="B14" s="65">
        <v>5628</v>
      </c>
      <c r="C14" s="65">
        <v>9706</v>
      </c>
      <c r="D14" s="65">
        <v>1192487614.98</v>
      </c>
      <c r="E14" s="65">
        <v>82.43</v>
      </c>
      <c r="F14" s="65">
        <v>55.27</v>
      </c>
      <c r="G14" s="65">
        <v>264</v>
      </c>
      <c r="H14" s="65">
        <v>74</v>
      </c>
      <c r="I14" s="65">
        <v>0.63</v>
      </c>
      <c r="J14" s="65">
        <v>0.85</v>
      </c>
      <c r="K14" s="65">
        <v>13</v>
      </c>
      <c r="L14" s="65">
        <v>2772794.19</v>
      </c>
      <c r="M14" s="65">
        <v>90</v>
      </c>
      <c r="N14" s="65">
        <v>19037624.039999999</v>
      </c>
      <c r="O14" s="65">
        <v>325</v>
      </c>
      <c r="P14" s="65">
        <v>68672232.120000005</v>
      </c>
      <c r="Q14" s="65">
        <v>659</v>
      </c>
      <c r="R14" s="65">
        <v>139436475.90000001</v>
      </c>
      <c r="S14" s="65">
        <v>1051</v>
      </c>
      <c r="T14" s="65">
        <v>222627489.72999999</v>
      </c>
      <c r="U14" s="65">
        <v>1244</v>
      </c>
      <c r="V14" s="65">
        <v>263647023.91</v>
      </c>
      <c r="W14" s="65">
        <v>1178</v>
      </c>
      <c r="X14" s="65">
        <v>249541369.97999999</v>
      </c>
      <c r="Y14" s="65">
        <v>883</v>
      </c>
      <c r="Z14" s="65">
        <v>187537990.21000001</v>
      </c>
      <c r="AA14" s="65">
        <v>133</v>
      </c>
      <c r="AB14" s="65">
        <v>28115973.640000001</v>
      </c>
      <c r="AC14" s="65">
        <v>34</v>
      </c>
      <c r="AD14" s="65">
        <v>7286001.4000000004</v>
      </c>
      <c r="AE14" s="65">
        <v>18</v>
      </c>
      <c r="AF14" s="65">
        <v>3812639.86</v>
      </c>
    </row>
    <row r="15" spans="1:32" x14ac:dyDescent="0.25">
      <c r="A15" s="38" t="s">
        <v>10</v>
      </c>
      <c r="B15" s="65">
        <v>4296</v>
      </c>
      <c r="C15" s="65">
        <v>7386</v>
      </c>
      <c r="D15" s="65">
        <v>1017779919.98</v>
      </c>
      <c r="E15" s="65">
        <v>84.58</v>
      </c>
      <c r="F15" s="65">
        <v>56.72</v>
      </c>
      <c r="G15" s="65">
        <v>267</v>
      </c>
      <c r="H15" s="65">
        <v>67</v>
      </c>
      <c r="I15" s="65">
        <v>0.6</v>
      </c>
      <c r="J15" s="65">
        <v>0.89</v>
      </c>
      <c r="K15" s="65">
        <v>8</v>
      </c>
      <c r="L15" s="65">
        <v>1865963.15</v>
      </c>
      <c r="M15" s="65">
        <v>62</v>
      </c>
      <c r="N15" s="65">
        <v>14675377.67</v>
      </c>
      <c r="O15" s="65">
        <v>249</v>
      </c>
      <c r="P15" s="65">
        <v>58856837.609999999</v>
      </c>
      <c r="Q15" s="65">
        <v>480</v>
      </c>
      <c r="R15" s="65">
        <v>113744078.98</v>
      </c>
      <c r="S15" s="65">
        <v>730</v>
      </c>
      <c r="T15" s="65">
        <v>172921955.75999999</v>
      </c>
      <c r="U15" s="65">
        <v>888</v>
      </c>
      <c r="V15" s="65">
        <v>210725041.03999999</v>
      </c>
      <c r="W15" s="65">
        <v>963</v>
      </c>
      <c r="X15" s="65">
        <v>228022273.63999999</v>
      </c>
      <c r="Y15" s="65">
        <v>773</v>
      </c>
      <c r="Z15" s="65">
        <v>183149177.81999999</v>
      </c>
      <c r="AA15" s="65">
        <v>94</v>
      </c>
      <c r="AB15" s="65">
        <v>22222006.370000001</v>
      </c>
      <c r="AC15" s="65">
        <v>26</v>
      </c>
      <c r="AD15" s="65">
        <v>6201868.4800000004</v>
      </c>
      <c r="AE15" s="65">
        <v>23</v>
      </c>
      <c r="AF15" s="65">
        <v>5395339.46</v>
      </c>
    </row>
    <row r="16" spans="1:32" x14ac:dyDescent="0.25">
      <c r="A16" s="38" t="s">
        <v>11</v>
      </c>
      <c r="B16" s="65">
        <v>3041</v>
      </c>
      <c r="C16" s="65">
        <v>5261</v>
      </c>
      <c r="D16" s="65">
        <v>796265946.09000003</v>
      </c>
      <c r="E16" s="65">
        <v>84.87</v>
      </c>
      <c r="F16" s="65">
        <v>57.49</v>
      </c>
      <c r="G16" s="65">
        <v>265</v>
      </c>
      <c r="H16" s="65">
        <v>65</v>
      </c>
      <c r="I16" s="65">
        <v>0.62</v>
      </c>
      <c r="J16" s="65">
        <v>0.91</v>
      </c>
      <c r="K16" s="65">
        <v>12</v>
      </c>
      <c r="L16" s="65">
        <v>3136049.37</v>
      </c>
      <c r="M16" s="65">
        <v>44</v>
      </c>
      <c r="N16" s="65">
        <v>11578085.82</v>
      </c>
      <c r="O16" s="65">
        <v>147</v>
      </c>
      <c r="P16" s="65">
        <v>38544903</v>
      </c>
      <c r="Q16" s="65">
        <v>329</v>
      </c>
      <c r="R16" s="65">
        <v>86256989.109999999</v>
      </c>
      <c r="S16" s="65">
        <v>524</v>
      </c>
      <c r="T16" s="65">
        <v>137208750.53</v>
      </c>
      <c r="U16" s="65">
        <v>633</v>
      </c>
      <c r="V16" s="65">
        <v>165495567.08000001</v>
      </c>
      <c r="W16" s="65">
        <v>647</v>
      </c>
      <c r="X16" s="65">
        <v>169323417.78999999</v>
      </c>
      <c r="Y16" s="65">
        <v>597</v>
      </c>
      <c r="Z16" s="65">
        <v>156394096.84999999</v>
      </c>
      <c r="AA16" s="65">
        <v>68</v>
      </c>
      <c r="AB16" s="65">
        <v>17827228.57</v>
      </c>
      <c r="AC16" s="65">
        <v>23</v>
      </c>
      <c r="AD16" s="65">
        <v>6061325.9000000004</v>
      </c>
      <c r="AE16" s="65">
        <v>17</v>
      </c>
      <c r="AF16" s="65">
        <v>4439532.07</v>
      </c>
    </row>
    <row r="17" spans="1:32" x14ac:dyDescent="0.25">
      <c r="A17" s="38" t="s">
        <v>12</v>
      </c>
      <c r="B17" s="65">
        <v>2434</v>
      </c>
      <c r="C17" s="65">
        <v>4222</v>
      </c>
      <c r="D17" s="65">
        <v>699226903.28999996</v>
      </c>
      <c r="E17" s="65">
        <v>85.86</v>
      </c>
      <c r="F17" s="65">
        <v>57.09</v>
      </c>
      <c r="G17" s="65">
        <v>271</v>
      </c>
      <c r="H17" s="65">
        <v>60</v>
      </c>
      <c r="I17" s="65">
        <v>0.59</v>
      </c>
      <c r="J17" s="65">
        <v>0.92</v>
      </c>
      <c r="K17" s="65">
        <v>6</v>
      </c>
      <c r="L17" s="65">
        <v>1739692.2</v>
      </c>
      <c r="M17" s="65">
        <v>37</v>
      </c>
      <c r="N17" s="65">
        <v>10653366.720000001</v>
      </c>
      <c r="O17" s="65">
        <v>122</v>
      </c>
      <c r="P17" s="65">
        <v>34967254.869999997</v>
      </c>
      <c r="Q17" s="65">
        <v>249</v>
      </c>
      <c r="R17" s="65">
        <v>71423338.670000002</v>
      </c>
      <c r="S17" s="65">
        <v>422</v>
      </c>
      <c r="T17" s="65">
        <v>121238151.52</v>
      </c>
      <c r="U17" s="65">
        <v>507</v>
      </c>
      <c r="V17" s="65">
        <v>145871047.71000001</v>
      </c>
      <c r="W17" s="65">
        <v>510</v>
      </c>
      <c r="X17" s="65">
        <v>146877238.00999999</v>
      </c>
      <c r="Y17" s="65">
        <v>477</v>
      </c>
      <c r="Z17" s="65">
        <v>136679423.19999999</v>
      </c>
      <c r="AA17" s="65">
        <v>80</v>
      </c>
      <c r="AB17" s="65">
        <v>22931922.550000001</v>
      </c>
      <c r="AC17" s="65">
        <v>16</v>
      </c>
      <c r="AD17" s="65">
        <v>4560359.63</v>
      </c>
      <c r="AE17" s="65">
        <v>8</v>
      </c>
      <c r="AF17" s="65">
        <v>2285108.21</v>
      </c>
    </row>
    <row r="18" spans="1:32" x14ac:dyDescent="0.25">
      <c r="A18" s="38" t="s">
        <v>13</v>
      </c>
      <c r="B18" s="65">
        <v>1771</v>
      </c>
      <c r="C18" s="65">
        <v>3038</v>
      </c>
      <c r="D18" s="65">
        <v>551955520.97000003</v>
      </c>
      <c r="E18" s="65">
        <v>86.24</v>
      </c>
      <c r="F18" s="65">
        <v>57.34</v>
      </c>
      <c r="G18" s="65">
        <v>267</v>
      </c>
      <c r="H18" s="65">
        <v>57</v>
      </c>
      <c r="I18" s="65">
        <v>0.63</v>
      </c>
      <c r="J18" s="65">
        <v>0.95</v>
      </c>
      <c r="K18" s="65">
        <v>5</v>
      </c>
      <c r="L18" s="65">
        <v>1522628.71</v>
      </c>
      <c r="M18" s="65">
        <v>25</v>
      </c>
      <c r="N18" s="65">
        <v>7748439.4000000004</v>
      </c>
      <c r="O18" s="65">
        <v>95</v>
      </c>
      <c r="P18" s="65">
        <v>29569223.5</v>
      </c>
      <c r="Q18" s="65">
        <v>171</v>
      </c>
      <c r="R18" s="65">
        <v>53217996.600000001</v>
      </c>
      <c r="S18" s="65">
        <v>310</v>
      </c>
      <c r="T18" s="65">
        <v>96825780.590000004</v>
      </c>
      <c r="U18" s="65">
        <v>337</v>
      </c>
      <c r="V18" s="65">
        <v>104928342.77</v>
      </c>
      <c r="W18" s="65">
        <v>397</v>
      </c>
      <c r="X18" s="65">
        <v>123754940.20999999</v>
      </c>
      <c r="Y18" s="65">
        <v>362</v>
      </c>
      <c r="Z18" s="65">
        <v>112948982.69</v>
      </c>
      <c r="AA18" s="65">
        <v>44</v>
      </c>
      <c r="AB18" s="65">
        <v>13679127.15</v>
      </c>
      <c r="AC18" s="65">
        <v>20</v>
      </c>
      <c r="AD18" s="65">
        <v>6234144.2199999997</v>
      </c>
      <c r="AE18" s="65">
        <v>5</v>
      </c>
      <c r="AF18" s="65">
        <v>1525915.13</v>
      </c>
    </row>
    <row r="19" spans="1:32" x14ac:dyDescent="0.25">
      <c r="A19" s="38" t="s">
        <v>14</v>
      </c>
      <c r="B19" s="65">
        <v>1442</v>
      </c>
      <c r="C19" s="65">
        <v>2454</v>
      </c>
      <c r="D19" s="65">
        <v>485609439.61000001</v>
      </c>
      <c r="E19" s="65">
        <v>87.8</v>
      </c>
      <c r="F19" s="65">
        <v>58.62</v>
      </c>
      <c r="G19" s="65">
        <v>271</v>
      </c>
      <c r="H19" s="65">
        <v>51</v>
      </c>
      <c r="I19" s="65">
        <v>0.57999999999999996</v>
      </c>
      <c r="J19" s="65">
        <v>0.96</v>
      </c>
      <c r="K19" s="65">
        <v>2</v>
      </c>
      <c r="L19" s="65">
        <v>664573.71</v>
      </c>
      <c r="M19" s="65">
        <v>20</v>
      </c>
      <c r="N19" s="65">
        <v>6669884.0999999996</v>
      </c>
      <c r="O19" s="65">
        <v>67</v>
      </c>
      <c r="P19" s="65">
        <v>22545777.559999999</v>
      </c>
      <c r="Q19" s="65">
        <v>155</v>
      </c>
      <c r="R19" s="65">
        <v>52208145.189999998</v>
      </c>
      <c r="S19" s="65">
        <v>226</v>
      </c>
      <c r="T19" s="65">
        <v>76078417.209999993</v>
      </c>
      <c r="U19" s="65">
        <v>270</v>
      </c>
      <c r="V19" s="65">
        <v>90815979.609999999</v>
      </c>
      <c r="W19" s="65">
        <v>334</v>
      </c>
      <c r="X19" s="65">
        <v>112815331.61</v>
      </c>
      <c r="Y19" s="65">
        <v>299</v>
      </c>
      <c r="Z19" s="65">
        <v>100541265.31</v>
      </c>
      <c r="AA19" s="65">
        <v>52</v>
      </c>
      <c r="AB19" s="65">
        <v>17574554.77</v>
      </c>
      <c r="AC19" s="65">
        <v>14</v>
      </c>
      <c r="AD19" s="65">
        <v>4701951.3</v>
      </c>
      <c r="AE19" s="65">
        <v>3</v>
      </c>
      <c r="AF19" s="65">
        <v>993559.24</v>
      </c>
    </row>
    <row r="20" spans="1:32" x14ac:dyDescent="0.25">
      <c r="A20" s="38" t="s">
        <v>15</v>
      </c>
      <c r="B20" s="65">
        <v>1129</v>
      </c>
      <c r="C20" s="65">
        <v>1926</v>
      </c>
      <c r="D20" s="65">
        <v>408931982.31999999</v>
      </c>
      <c r="E20" s="65">
        <v>87.64</v>
      </c>
      <c r="F20" s="65">
        <v>58.84</v>
      </c>
      <c r="G20" s="65">
        <v>271</v>
      </c>
      <c r="H20" s="65">
        <v>53</v>
      </c>
      <c r="I20" s="65">
        <v>0.61</v>
      </c>
      <c r="J20" s="65">
        <v>0.92</v>
      </c>
      <c r="K20" s="65">
        <v>2</v>
      </c>
      <c r="L20" s="65">
        <v>716999.75</v>
      </c>
      <c r="M20" s="65">
        <v>15</v>
      </c>
      <c r="N20" s="65">
        <v>5428774.8200000003</v>
      </c>
      <c r="O20" s="65">
        <v>47</v>
      </c>
      <c r="P20" s="65">
        <v>16945694.109999999</v>
      </c>
      <c r="Q20" s="65">
        <v>96</v>
      </c>
      <c r="R20" s="65">
        <v>34750817.460000001</v>
      </c>
      <c r="S20" s="65">
        <v>181</v>
      </c>
      <c r="T20" s="65">
        <v>65465980.030000001</v>
      </c>
      <c r="U20" s="65">
        <v>258</v>
      </c>
      <c r="V20" s="65">
        <v>93508008.659999996</v>
      </c>
      <c r="W20" s="65">
        <v>221</v>
      </c>
      <c r="X20" s="65">
        <v>80115192.640000001</v>
      </c>
      <c r="Y20" s="65">
        <v>242</v>
      </c>
      <c r="Z20" s="65">
        <v>87721889.609999999</v>
      </c>
      <c r="AA20" s="65">
        <v>47</v>
      </c>
      <c r="AB20" s="65">
        <v>17069949.379999999</v>
      </c>
      <c r="AC20" s="65">
        <v>12</v>
      </c>
      <c r="AD20" s="65">
        <v>4315798.68</v>
      </c>
      <c r="AE20" s="65">
        <v>8</v>
      </c>
      <c r="AF20" s="65">
        <v>2892877.18</v>
      </c>
    </row>
    <row r="21" spans="1:32" x14ac:dyDescent="0.25">
      <c r="A21" s="38" t="s">
        <v>16</v>
      </c>
      <c r="B21" s="65">
        <v>949</v>
      </c>
      <c r="C21" s="65">
        <v>1619</v>
      </c>
      <c r="D21" s="65">
        <v>367482217.44999999</v>
      </c>
      <c r="E21" s="65">
        <v>88.99</v>
      </c>
      <c r="F21" s="65">
        <v>58.93</v>
      </c>
      <c r="G21" s="65">
        <v>273</v>
      </c>
      <c r="H21" s="65">
        <v>47</v>
      </c>
      <c r="I21" s="65">
        <v>0.56999999999999995</v>
      </c>
      <c r="J21" s="65">
        <v>0.99</v>
      </c>
      <c r="K21" s="65">
        <v>5</v>
      </c>
      <c r="L21" s="65">
        <v>1937046.15</v>
      </c>
      <c r="M21" s="65">
        <v>13</v>
      </c>
      <c r="N21" s="65">
        <v>5035493.8899999997</v>
      </c>
      <c r="O21" s="65">
        <v>39</v>
      </c>
      <c r="P21" s="65">
        <v>15196219.09</v>
      </c>
      <c r="Q21" s="65">
        <v>75</v>
      </c>
      <c r="R21" s="65">
        <v>29037587.23</v>
      </c>
      <c r="S21" s="65">
        <v>160</v>
      </c>
      <c r="T21" s="65">
        <v>61913487.759999998</v>
      </c>
      <c r="U21" s="65">
        <v>178</v>
      </c>
      <c r="V21" s="65">
        <v>68934058.989999995</v>
      </c>
      <c r="W21" s="65">
        <v>209</v>
      </c>
      <c r="X21" s="65">
        <v>80965865.730000004</v>
      </c>
      <c r="Y21" s="65">
        <v>225</v>
      </c>
      <c r="Z21" s="65">
        <v>86971345.840000004</v>
      </c>
      <c r="AA21" s="65">
        <v>28</v>
      </c>
      <c r="AB21" s="65">
        <v>10871055.210000001</v>
      </c>
      <c r="AC21" s="65">
        <v>9</v>
      </c>
      <c r="AD21" s="65">
        <v>3520080.35</v>
      </c>
      <c r="AE21" s="65">
        <v>8</v>
      </c>
      <c r="AF21" s="65">
        <v>3099977.21</v>
      </c>
    </row>
    <row r="22" spans="1:32" x14ac:dyDescent="0.25">
      <c r="A22" s="38" t="s">
        <v>17</v>
      </c>
      <c r="B22" s="65">
        <v>718</v>
      </c>
      <c r="C22" s="65">
        <v>1213</v>
      </c>
      <c r="D22" s="65">
        <v>295491082.45999998</v>
      </c>
      <c r="E22" s="65">
        <v>87.45</v>
      </c>
      <c r="F22" s="65">
        <v>58.43</v>
      </c>
      <c r="G22" s="65">
        <v>271</v>
      </c>
      <c r="H22" s="65">
        <v>53</v>
      </c>
      <c r="I22" s="65">
        <v>0.66</v>
      </c>
      <c r="J22" s="65">
        <v>0.96</v>
      </c>
      <c r="K22" s="65">
        <v>2</v>
      </c>
      <c r="L22" s="65">
        <v>825276.91</v>
      </c>
      <c r="M22" s="65">
        <v>7</v>
      </c>
      <c r="N22" s="65">
        <v>2894062.03</v>
      </c>
      <c r="O22" s="65">
        <v>24</v>
      </c>
      <c r="P22" s="65">
        <v>9844029.2200000007</v>
      </c>
      <c r="Q22" s="65">
        <v>79</v>
      </c>
      <c r="R22" s="65">
        <v>32568689.620000001</v>
      </c>
      <c r="S22" s="65">
        <v>114</v>
      </c>
      <c r="T22" s="65">
        <v>46790914.670000002</v>
      </c>
      <c r="U22" s="65">
        <v>137</v>
      </c>
      <c r="V22" s="65">
        <v>56375721.880000003</v>
      </c>
      <c r="W22" s="65">
        <v>166</v>
      </c>
      <c r="X22" s="65">
        <v>68373601.769999996</v>
      </c>
      <c r="Y22" s="65">
        <v>149</v>
      </c>
      <c r="Z22" s="65">
        <v>61303879.899999999</v>
      </c>
      <c r="AA22" s="65">
        <v>33</v>
      </c>
      <c r="AB22" s="65">
        <v>13651017.560000001</v>
      </c>
      <c r="AC22" s="65">
        <v>3</v>
      </c>
      <c r="AD22" s="65">
        <v>1230385.24</v>
      </c>
      <c r="AE22" s="65">
        <v>4</v>
      </c>
      <c r="AF22" s="65">
        <v>1633503.66</v>
      </c>
    </row>
    <row r="23" spans="1:32" x14ac:dyDescent="0.25">
      <c r="A23" s="38" t="s">
        <v>18</v>
      </c>
      <c r="B23" s="65">
        <v>620</v>
      </c>
      <c r="C23" s="65">
        <v>1032</v>
      </c>
      <c r="D23" s="65">
        <v>271314448.75999999</v>
      </c>
      <c r="E23" s="65">
        <v>88.18</v>
      </c>
      <c r="F23" s="65">
        <v>58.4</v>
      </c>
      <c r="G23" s="65">
        <v>274</v>
      </c>
      <c r="H23" s="65">
        <v>50</v>
      </c>
      <c r="I23" s="65">
        <v>0.63</v>
      </c>
      <c r="J23" s="65">
        <v>0.93</v>
      </c>
      <c r="K23" s="65"/>
      <c r="L23" s="65"/>
      <c r="M23" s="65">
        <v>9</v>
      </c>
      <c r="N23" s="65">
        <v>3934785.64</v>
      </c>
      <c r="O23" s="65">
        <v>30</v>
      </c>
      <c r="P23" s="65">
        <v>13120063.5</v>
      </c>
      <c r="Q23" s="65">
        <v>54</v>
      </c>
      <c r="R23" s="65">
        <v>23676367.219999999</v>
      </c>
      <c r="S23" s="65">
        <v>101</v>
      </c>
      <c r="T23" s="65">
        <v>44082295.939999998</v>
      </c>
      <c r="U23" s="65">
        <v>122</v>
      </c>
      <c r="V23" s="65">
        <v>53409982.359999999</v>
      </c>
      <c r="W23" s="65">
        <v>136</v>
      </c>
      <c r="X23" s="65">
        <v>59576885.920000002</v>
      </c>
      <c r="Y23" s="65">
        <v>139</v>
      </c>
      <c r="Z23" s="65">
        <v>60776951.079999998</v>
      </c>
      <c r="AA23" s="65">
        <v>23</v>
      </c>
      <c r="AB23" s="65">
        <v>10105427.02</v>
      </c>
      <c r="AC23" s="65">
        <v>4</v>
      </c>
      <c r="AD23" s="65">
        <v>1755418.81</v>
      </c>
      <c r="AE23" s="65">
        <v>2</v>
      </c>
      <c r="AF23" s="65">
        <v>876271.27</v>
      </c>
    </row>
    <row r="24" spans="1:32" x14ac:dyDescent="0.25">
      <c r="A24" s="38" t="s">
        <v>19</v>
      </c>
      <c r="B24" s="65">
        <v>550</v>
      </c>
      <c r="C24" s="65">
        <v>910</v>
      </c>
      <c r="D24" s="65">
        <v>254121728.91999999</v>
      </c>
      <c r="E24" s="65">
        <v>86.18</v>
      </c>
      <c r="F24" s="65">
        <v>58.51</v>
      </c>
      <c r="G24" s="65">
        <v>260</v>
      </c>
      <c r="H24" s="65">
        <v>54</v>
      </c>
      <c r="I24" s="65">
        <v>0.68</v>
      </c>
      <c r="J24" s="65">
        <v>0.95</v>
      </c>
      <c r="K24" s="65"/>
      <c r="L24" s="65"/>
      <c r="M24" s="65">
        <v>11</v>
      </c>
      <c r="N24" s="65">
        <v>5075344.68</v>
      </c>
      <c r="O24" s="65">
        <v>32</v>
      </c>
      <c r="P24" s="65">
        <v>14764249.43</v>
      </c>
      <c r="Q24" s="65">
        <v>55</v>
      </c>
      <c r="R24" s="65">
        <v>25447130.18</v>
      </c>
      <c r="S24" s="65">
        <v>91</v>
      </c>
      <c r="T24" s="65">
        <v>41942389.640000001</v>
      </c>
      <c r="U24" s="65">
        <v>105</v>
      </c>
      <c r="V24" s="65">
        <v>48417040.469999999</v>
      </c>
      <c r="W24" s="65">
        <v>124</v>
      </c>
      <c r="X24" s="65">
        <v>57367800.280000001</v>
      </c>
      <c r="Y24" s="65">
        <v>110</v>
      </c>
      <c r="Z24" s="65">
        <v>50886950.810000002</v>
      </c>
      <c r="AA24" s="65">
        <v>15</v>
      </c>
      <c r="AB24" s="65">
        <v>6988425.0700000003</v>
      </c>
      <c r="AC24" s="65">
        <v>2</v>
      </c>
      <c r="AD24" s="65">
        <v>941236.56</v>
      </c>
      <c r="AE24" s="65">
        <v>5</v>
      </c>
      <c r="AF24" s="65">
        <v>2291161.7999999998</v>
      </c>
    </row>
    <row r="25" spans="1:32" x14ac:dyDescent="0.25">
      <c r="A25" s="38" t="s">
        <v>20</v>
      </c>
      <c r="B25" s="65">
        <v>492</v>
      </c>
      <c r="C25" s="65">
        <v>816</v>
      </c>
      <c r="D25" s="65">
        <v>239592346.62</v>
      </c>
      <c r="E25" s="65">
        <v>89.33</v>
      </c>
      <c r="F25" s="65">
        <v>59.46</v>
      </c>
      <c r="G25" s="65">
        <v>267</v>
      </c>
      <c r="H25" s="65">
        <v>44</v>
      </c>
      <c r="I25" s="65">
        <v>0.65</v>
      </c>
      <c r="J25" s="65">
        <v>1.02</v>
      </c>
      <c r="K25" s="65"/>
      <c r="L25" s="65"/>
      <c r="M25" s="65">
        <v>4</v>
      </c>
      <c r="N25" s="65">
        <v>1956557.49</v>
      </c>
      <c r="O25" s="65">
        <v>28</v>
      </c>
      <c r="P25" s="65">
        <v>13605084.34</v>
      </c>
      <c r="Q25" s="65">
        <v>41</v>
      </c>
      <c r="R25" s="65">
        <v>19946671.739999998</v>
      </c>
      <c r="S25" s="65">
        <v>75</v>
      </c>
      <c r="T25" s="65">
        <v>36575435.880000003</v>
      </c>
      <c r="U25" s="65">
        <v>112</v>
      </c>
      <c r="V25" s="65">
        <v>54570710.530000001</v>
      </c>
      <c r="W25" s="65">
        <v>102</v>
      </c>
      <c r="X25" s="65">
        <v>49680393.719999999</v>
      </c>
      <c r="Y25" s="65">
        <v>94</v>
      </c>
      <c r="Z25" s="65">
        <v>45761934.030000001</v>
      </c>
      <c r="AA25" s="65">
        <v>27</v>
      </c>
      <c r="AB25" s="65">
        <v>13114114.810000001</v>
      </c>
      <c r="AC25" s="65">
        <v>5</v>
      </c>
      <c r="AD25" s="65">
        <v>2432146.9300000002</v>
      </c>
      <c r="AE25" s="65">
        <v>4</v>
      </c>
      <c r="AF25" s="65">
        <v>1949297.15</v>
      </c>
    </row>
    <row r="26" spans="1:32" x14ac:dyDescent="0.25">
      <c r="A26" s="38" t="s">
        <v>21</v>
      </c>
      <c r="B26" s="65">
        <v>2739</v>
      </c>
      <c r="C26" s="65">
        <v>4334</v>
      </c>
      <c r="D26" s="65">
        <v>1804396033.48</v>
      </c>
      <c r="E26" s="65">
        <v>88.02</v>
      </c>
      <c r="F26" s="65">
        <v>60.79</v>
      </c>
      <c r="G26" s="65">
        <v>253</v>
      </c>
      <c r="H26" s="65">
        <v>45</v>
      </c>
      <c r="I26" s="65">
        <v>0.7</v>
      </c>
      <c r="J26" s="65">
        <v>1.05</v>
      </c>
      <c r="K26" s="65">
        <v>10</v>
      </c>
      <c r="L26" s="65">
        <v>6751462.4000000004</v>
      </c>
      <c r="M26" s="65">
        <v>36</v>
      </c>
      <c r="N26" s="65">
        <v>23438892.329999998</v>
      </c>
      <c r="O26" s="65">
        <v>128</v>
      </c>
      <c r="P26" s="65">
        <v>83277879.319999993</v>
      </c>
      <c r="Q26" s="65">
        <v>254</v>
      </c>
      <c r="R26" s="65">
        <v>167843042.69999999</v>
      </c>
      <c r="S26" s="65">
        <v>409</v>
      </c>
      <c r="T26" s="65">
        <v>272548273.81999999</v>
      </c>
      <c r="U26" s="65">
        <v>558</v>
      </c>
      <c r="V26" s="65">
        <v>370344880.51999998</v>
      </c>
      <c r="W26" s="65">
        <v>582</v>
      </c>
      <c r="X26" s="65">
        <v>383678432.43000001</v>
      </c>
      <c r="Y26" s="65">
        <v>573</v>
      </c>
      <c r="Z26" s="65">
        <v>371120088.31999999</v>
      </c>
      <c r="AA26" s="65">
        <v>124</v>
      </c>
      <c r="AB26" s="65">
        <v>80812380.189999998</v>
      </c>
      <c r="AC26" s="65">
        <v>24</v>
      </c>
      <c r="AD26" s="65">
        <v>15671708.869999999</v>
      </c>
      <c r="AE26" s="65">
        <v>41</v>
      </c>
      <c r="AF26" s="65">
        <v>28908992.579999998</v>
      </c>
    </row>
    <row r="27" spans="1:32" x14ac:dyDescent="0.25">
      <c r="A27" s="38" t="s">
        <v>22</v>
      </c>
      <c r="B27" s="65">
        <v>448</v>
      </c>
      <c r="C27" s="65">
        <v>635</v>
      </c>
      <c r="D27" s="65">
        <v>537162072.79999995</v>
      </c>
      <c r="E27" s="65">
        <v>88.62</v>
      </c>
      <c r="F27" s="65">
        <v>59.98</v>
      </c>
      <c r="G27" s="65">
        <v>234</v>
      </c>
      <c r="H27" s="65">
        <v>38</v>
      </c>
      <c r="I27" s="65">
        <v>0.79</v>
      </c>
      <c r="J27" s="65">
        <v>1.19</v>
      </c>
      <c r="K27" s="65"/>
      <c r="L27" s="65"/>
      <c r="M27" s="65">
        <v>4</v>
      </c>
      <c r="N27" s="65">
        <v>4301643.97</v>
      </c>
      <c r="O27" s="65">
        <v>25</v>
      </c>
      <c r="P27" s="65">
        <v>29099198.600000001</v>
      </c>
      <c r="Q27" s="65">
        <v>39</v>
      </c>
      <c r="R27" s="65">
        <v>46589527.380000003</v>
      </c>
      <c r="S27" s="65">
        <v>73</v>
      </c>
      <c r="T27" s="65">
        <v>86239017.540000007</v>
      </c>
      <c r="U27" s="65">
        <v>113</v>
      </c>
      <c r="V27" s="65">
        <v>137371427.03999999</v>
      </c>
      <c r="W27" s="65">
        <v>79</v>
      </c>
      <c r="X27" s="65">
        <v>96168777.790000007</v>
      </c>
      <c r="Y27" s="65">
        <v>87</v>
      </c>
      <c r="Z27" s="65">
        <v>104225125.42</v>
      </c>
      <c r="AA27" s="65">
        <v>16</v>
      </c>
      <c r="AB27" s="65">
        <v>19085447.609999999</v>
      </c>
      <c r="AC27" s="65">
        <v>2</v>
      </c>
      <c r="AD27" s="65">
        <v>2144594.15</v>
      </c>
      <c r="AE27" s="65">
        <v>10</v>
      </c>
      <c r="AF27" s="65">
        <v>11937313.300000001</v>
      </c>
    </row>
    <row r="28" spans="1:32" x14ac:dyDescent="0.25">
      <c r="A28" s="38" t="s">
        <v>23</v>
      </c>
      <c r="B28" s="65">
        <v>147</v>
      </c>
      <c r="C28" s="65">
        <v>194</v>
      </c>
      <c r="D28" s="65">
        <v>252000309.50999999</v>
      </c>
      <c r="E28" s="65">
        <v>89.19</v>
      </c>
      <c r="F28" s="65">
        <v>64.790000000000006</v>
      </c>
      <c r="G28" s="65">
        <v>227</v>
      </c>
      <c r="H28" s="65">
        <v>33</v>
      </c>
      <c r="I28" s="65">
        <v>0.77</v>
      </c>
      <c r="J28" s="65">
        <v>1.25</v>
      </c>
      <c r="K28" s="65"/>
      <c r="L28" s="65"/>
      <c r="M28" s="65">
        <v>3</v>
      </c>
      <c r="N28" s="65">
        <v>5359029.79</v>
      </c>
      <c r="O28" s="65">
        <v>7</v>
      </c>
      <c r="P28" s="65">
        <v>12378585.67</v>
      </c>
      <c r="Q28" s="65">
        <v>14</v>
      </c>
      <c r="R28" s="65">
        <v>22584515.530000001</v>
      </c>
      <c r="S28" s="65">
        <v>26</v>
      </c>
      <c r="T28" s="65">
        <v>43926818.810000002</v>
      </c>
      <c r="U28" s="65">
        <v>31</v>
      </c>
      <c r="V28" s="65">
        <v>54073069.600000001</v>
      </c>
      <c r="W28" s="65">
        <v>22</v>
      </c>
      <c r="X28" s="65">
        <v>38407297.75</v>
      </c>
      <c r="Y28" s="65">
        <v>30</v>
      </c>
      <c r="Z28" s="65">
        <v>50512164.93</v>
      </c>
      <c r="AA28" s="65">
        <v>6</v>
      </c>
      <c r="AB28" s="65">
        <v>10503300.640000001</v>
      </c>
      <c r="AC28" s="65">
        <v>1</v>
      </c>
      <c r="AD28" s="65">
        <v>1954513.21</v>
      </c>
      <c r="AE28" s="65">
        <v>7</v>
      </c>
      <c r="AF28" s="65">
        <v>12301013.58</v>
      </c>
    </row>
    <row r="29" spans="1:32" x14ac:dyDescent="0.25">
      <c r="A29" s="38" t="s">
        <v>24</v>
      </c>
      <c r="B29" s="65">
        <v>97</v>
      </c>
      <c r="C29" s="65">
        <v>117</v>
      </c>
      <c r="D29" s="65">
        <v>228148727.47</v>
      </c>
      <c r="E29" s="65">
        <v>88.59</v>
      </c>
      <c r="F29" s="65">
        <v>55.8</v>
      </c>
      <c r="G29" s="65">
        <v>200</v>
      </c>
      <c r="H29" s="65">
        <v>34</v>
      </c>
      <c r="I29" s="65">
        <v>1.0900000000000001</v>
      </c>
      <c r="J29" s="65">
        <v>1.47</v>
      </c>
      <c r="K29" s="65">
        <v>1</v>
      </c>
      <c r="L29" s="65">
        <v>2000000</v>
      </c>
      <c r="M29" s="65">
        <v>2</v>
      </c>
      <c r="N29" s="65">
        <v>4403515.17</v>
      </c>
      <c r="O29" s="65">
        <v>7</v>
      </c>
      <c r="P29" s="65">
        <v>15007810.369999999</v>
      </c>
      <c r="Q29" s="65">
        <v>13</v>
      </c>
      <c r="R29" s="65">
        <v>29531348.899999999</v>
      </c>
      <c r="S29" s="65">
        <v>18</v>
      </c>
      <c r="T29" s="65">
        <v>42334590.359999999</v>
      </c>
      <c r="U29" s="65">
        <v>15</v>
      </c>
      <c r="V29" s="65">
        <v>37424773.130000003</v>
      </c>
      <c r="W29" s="65">
        <v>18</v>
      </c>
      <c r="X29" s="65">
        <v>41609246.859999999</v>
      </c>
      <c r="Y29" s="65">
        <v>18</v>
      </c>
      <c r="Z29" s="65">
        <v>42837182.649999999</v>
      </c>
      <c r="AA29" s="65">
        <v>3</v>
      </c>
      <c r="AB29" s="65">
        <v>8056075</v>
      </c>
      <c r="AC29" s="65">
        <v>1</v>
      </c>
      <c r="AD29" s="65">
        <v>2700000</v>
      </c>
      <c r="AE29" s="65">
        <v>1</v>
      </c>
      <c r="AF29" s="65">
        <v>2244185.0299999998</v>
      </c>
    </row>
    <row r="30" spans="1:32" x14ac:dyDescent="0.25">
      <c r="A30" s="38" t="s">
        <v>25</v>
      </c>
      <c r="B30" s="65">
        <v>53</v>
      </c>
      <c r="C30" s="65">
        <v>61</v>
      </c>
      <c r="D30" s="65">
        <v>237535903.36000001</v>
      </c>
      <c r="E30" s="65">
        <v>83.68</v>
      </c>
      <c r="F30" s="65">
        <v>49.04</v>
      </c>
      <c r="G30" s="65">
        <v>185</v>
      </c>
      <c r="H30" s="65">
        <v>47</v>
      </c>
      <c r="I30" s="65">
        <v>1.01</v>
      </c>
      <c r="J30" s="65">
        <v>1.5</v>
      </c>
      <c r="K30" s="65"/>
      <c r="L30" s="65"/>
      <c r="M30" s="65">
        <v>1</v>
      </c>
      <c r="N30" s="65">
        <v>3772567.14</v>
      </c>
      <c r="O30" s="65">
        <v>1</v>
      </c>
      <c r="P30" s="65">
        <v>4050000</v>
      </c>
      <c r="Q30" s="65">
        <v>13</v>
      </c>
      <c r="R30" s="65">
        <v>62862700.920000002</v>
      </c>
      <c r="S30" s="65">
        <v>18</v>
      </c>
      <c r="T30" s="65">
        <v>79483661.290000007</v>
      </c>
      <c r="U30" s="65">
        <v>10</v>
      </c>
      <c r="V30" s="65">
        <v>46124261.909999996</v>
      </c>
      <c r="W30" s="65">
        <v>5</v>
      </c>
      <c r="X30" s="65">
        <v>18355674.559999999</v>
      </c>
      <c r="Y30" s="65">
        <v>5</v>
      </c>
      <c r="Z30" s="65">
        <v>22887037.539999999</v>
      </c>
      <c r="AA30" s="65"/>
      <c r="AB30" s="65"/>
      <c r="AC30" s="65"/>
      <c r="AD30" s="65"/>
      <c r="AE30" s="65"/>
      <c r="AF30" s="65"/>
    </row>
    <row r="31" spans="1:32" x14ac:dyDescent="0.25">
      <c r="A31" s="39"/>
      <c r="B31" s="62">
        <v>214461</v>
      </c>
      <c r="C31" s="62">
        <v>346556</v>
      </c>
      <c r="D31" s="62">
        <v>23702176906.23</v>
      </c>
      <c r="E31" s="62">
        <v>77.5</v>
      </c>
      <c r="F31" s="62">
        <v>50.29</v>
      </c>
      <c r="G31" s="62">
        <v>236</v>
      </c>
      <c r="H31" s="62">
        <v>70.319999999999993</v>
      </c>
      <c r="I31" s="62">
        <v>0.69</v>
      </c>
      <c r="J31" s="62">
        <v>0.89</v>
      </c>
      <c r="K31" s="62">
        <v>31114</v>
      </c>
      <c r="L31" s="62">
        <v>505567940.44999999</v>
      </c>
      <c r="M31" s="62">
        <v>27614</v>
      </c>
      <c r="N31" s="62">
        <v>1392802914.8699999</v>
      </c>
      <c r="O31" s="62">
        <v>29212</v>
      </c>
      <c r="P31" s="62">
        <v>2404583158.6199999</v>
      </c>
      <c r="Q31" s="62">
        <v>30201</v>
      </c>
      <c r="R31" s="62">
        <v>3393390621.9699998</v>
      </c>
      <c r="S31" s="62">
        <v>29186</v>
      </c>
      <c r="T31" s="62">
        <v>4105663896.8600001</v>
      </c>
      <c r="U31" s="62">
        <v>26397</v>
      </c>
      <c r="V31" s="62">
        <v>4230579710.9200001</v>
      </c>
      <c r="W31" s="62">
        <v>23184</v>
      </c>
      <c r="X31" s="62">
        <v>3965861868.21</v>
      </c>
      <c r="Y31" s="62">
        <v>15136</v>
      </c>
      <c r="Z31" s="62">
        <v>3090460934.5300002</v>
      </c>
      <c r="AA31" s="62">
        <v>1542</v>
      </c>
      <c r="AB31" s="62">
        <v>406725063.52999997</v>
      </c>
      <c r="AC31" s="62">
        <v>405</v>
      </c>
      <c r="AD31" s="62">
        <v>96915790.310000002</v>
      </c>
      <c r="AE31" s="62">
        <v>470</v>
      </c>
      <c r="AF31" s="62">
        <v>109625005.95999999</v>
      </c>
    </row>
    <row r="32" spans="1:32" x14ac:dyDescent="0.25">
      <c r="A32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topLeftCell="Y9" workbookViewId="0">
      <selection activeCell="K9" sqref="K9:AF34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9.42578125" style="4" bestFit="1" customWidth="1"/>
    <col min="5" max="5" width="21.5703125" style="4" bestFit="1" customWidth="1"/>
    <col min="6" max="6" width="5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9"/>
    </row>
    <row r="5" spans="1:32" x14ac:dyDescent="0.25">
      <c r="A5" s="1"/>
      <c r="D5"/>
    </row>
    <row r="6" spans="1:32" x14ac:dyDescent="0.25">
      <c r="A6" s="2"/>
    </row>
    <row r="7" spans="1:32" ht="30" x14ac:dyDescent="0.25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32" ht="60" x14ac:dyDescent="0.25">
      <c r="A8" s="20" t="s">
        <v>88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83</v>
      </c>
      <c r="H8" s="20" t="s">
        <v>84</v>
      </c>
      <c r="I8" s="20" t="s">
        <v>92</v>
      </c>
      <c r="J8" s="20" t="s">
        <v>93</v>
      </c>
      <c r="K8" s="24" t="s">
        <v>148</v>
      </c>
      <c r="L8" s="24" t="s">
        <v>149</v>
      </c>
      <c r="M8" s="24" t="s">
        <v>150</v>
      </c>
      <c r="N8" s="24" t="s">
        <v>151</v>
      </c>
      <c r="O8" s="24" t="s">
        <v>152</v>
      </c>
      <c r="P8" s="24" t="s">
        <v>153</v>
      </c>
      <c r="Q8" s="24" t="s">
        <v>154</v>
      </c>
      <c r="R8" s="24" t="s">
        <v>155</v>
      </c>
      <c r="S8" s="24" t="s">
        <v>156</v>
      </c>
      <c r="T8" s="24" t="s">
        <v>157</v>
      </c>
      <c r="U8" s="24" t="s">
        <v>158</v>
      </c>
      <c r="V8" s="24" t="s">
        <v>159</v>
      </c>
      <c r="W8" s="24" t="s">
        <v>160</v>
      </c>
      <c r="X8" s="24" t="s">
        <v>161</v>
      </c>
      <c r="Y8" s="24" t="s">
        <v>162</v>
      </c>
      <c r="Z8" s="24" t="s">
        <v>163</v>
      </c>
      <c r="AA8" s="24" t="s">
        <v>164</v>
      </c>
      <c r="AB8" s="24" t="s">
        <v>165</v>
      </c>
      <c r="AC8" s="24" t="s">
        <v>167</v>
      </c>
      <c r="AD8" s="24" t="s">
        <v>168</v>
      </c>
      <c r="AE8" s="24" t="s">
        <v>166</v>
      </c>
      <c r="AF8" s="24" t="s">
        <v>169</v>
      </c>
    </row>
    <row r="9" spans="1:32" s="5" customFormat="1" x14ac:dyDescent="0.25">
      <c r="A9" s="38" t="s">
        <v>1</v>
      </c>
      <c r="B9" s="60">
        <v>3335</v>
      </c>
      <c r="C9" s="60">
        <v>4844</v>
      </c>
      <c r="D9" s="60">
        <v>22922246.649999999</v>
      </c>
      <c r="E9" s="60">
        <v>27.89</v>
      </c>
      <c r="F9" s="60">
        <v>16.940000000000001</v>
      </c>
      <c r="G9" s="60">
        <v>56</v>
      </c>
      <c r="H9" s="60">
        <v>138</v>
      </c>
      <c r="I9" s="60">
        <v>1.54</v>
      </c>
      <c r="J9" s="60">
        <v>1.37</v>
      </c>
      <c r="K9" s="60">
        <v>2612</v>
      </c>
      <c r="L9" s="60">
        <v>11615963.880000001</v>
      </c>
      <c r="M9" s="60">
        <v>390</v>
      </c>
      <c r="N9" s="60">
        <v>6313131.8600000003</v>
      </c>
      <c r="O9" s="60">
        <v>150</v>
      </c>
      <c r="P9" s="60">
        <v>2186174.44</v>
      </c>
      <c r="Q9" s="60">
        <v>75</v>
      </c>
      <c r="R9" s="60">
        <v>1271110.5</v>
      </c>
      <c r="S9" s="60">
        <v>53</v>
      </c>
      <c r="T9" s="60">
        <v>820482.12</v>
      </c>
      <c r="U9" s="60">
        <v>21</v>
      </c>
      <c r="V9" s="60">
        <v>302500.28000000003</v>
      </c>
      <c r="W9" s="60">
        <v>15</v>
      </c>
      <c r="X9" s="60">
        <v>168166.15</v>
      </c>
      <c r="Y9" s="60">
        <v>3</v>
      </c>
      <c r="Z9" s="60">
        <v>45591.7</v>
      </c>
      <c r="AA9" s="60">
        <v>1</v>
      </c>
      <c r="AB9" s="60">
        <v>14879.69</v>
      </c>
      <c r="AC9" s="60">
        <v>3</v>
      </c>
      <c r="AD9" s="60">
        <v>40227.29</v>
      </c>
      <c r="AE9" s="60">
        <v>12</v>
      </c>
      <c r="AF9" s="60">
        <v>144018.74</v>
      </c>
    </row>
    <row r="10" spans="1:32" s="5" customFormat="1" x14ac:dyDescent="0.25">
      <c r="A10" s="38" t="s">
        <v>2</v>
      </c>
      <c r="B10" s="60">
        <v>1994</v>
      </c>
      <c r="C10" s="60">
        <v>2789</v>
      </c>
      <c r="D10" s="60">
        <v>73976840.579999998</v>
      </c>
      <c r="E10" s="60">
        <v>45.82</v>
      </c>
      <c r="F10" s="60">
        <v>26.12</v>
      </c>
      <c r="G10" s="60">
        <v>84</v>
      </c>
      <c r="H10" s="60">
        <v>110</v>
      </c>
      <c r="I10" s="60">
        <v>1.47</v>
      </c>
      <c r="J10" s="60">
        <v>1.5</v>
      </c>
      <c r="K10" s="60">
        <v>456</v>
      </c>
      <c r="L10" s="60">
        <v>16417396.390000001</v>
      </c>
      <c r="M10" s="60">
        <v>567</v>
      </c>
      <c r="N10" s="60">
        <v>20597161.68</v>
      </c>
      <c r="O10" s="60">
        <v>364</v>
      </c>
      <c r="P10" s="60">
        <v>13805028.779999999</v>
      </c>
      <c r="Q10" s="60">
        <v>313</v>
      </c>
      <c r="R10" s="60">
        <v>11843405.57</v>
      </c>
      <c r="S10" s="60">
        <v>163</v>
      </c>
      <c r="T10" s="60">
        <v>6270980.9900000002</v>
      </c>
      <c r="U10" s="60">
        <v>80</v>
      </c>
      <c r="V10" s="60">
        <v>3157045.58</v>
      </c>
      <c r="W10" s="60">
        <v>27</v>
      </c>
      <c r="X10" s="60">
        <v>1047687.11</v>
      </c>
      <c r="Y10" s="60">
        <v>8</v>
      </c>
      <c r="Z10" s="60">
        <v>288884.84000000003</v>
      </c>
      <c r="AA10" s="60">
        <v>6</v>
      </c>
      <c r="AB10" s="60">
        <v>194953.62</v>
      </c>
      <c r="AC10" s="60">
        <v>3</v>
      </c>
      <c r="AD10" s="60">
        <v>98097.38</v>
      </c>
      <c r="AE10" s="60">
        <v>7</v>
      </c>
      <c r="AF10" s="60">
        <v>256198.64</v>
      </c>
    </row>
    <row r="11" spans="1:32" s="5" customFormat="1" x14ac:dyDescent="0.25">
      <c r="A11" s="38" t="s">
        <v>3</v>
      </c>
      <c r="B11" s="60">
        <v>1651</v>
      </c>
      <c r="C11" s="60">
        <v>2258</v>
      </c>
      <c r="D11" s="60">
        <v>102104297.87</v>
      </c>
      <c r="E11" s="60">
        <v>55.4</v>
      </c>
      <c r="F11" s="60">
        <v>32.78</v>
      </c>
      <c r="G11" s="60">
        <v>105</v>
      </c>
      <c r="H11" s="60">
        <v>97</v>
      </c>
      <c r="I11" s="60">
        <v>1.4</v>
      </c>
      <c r="J11" s="60">
        <v>1.56</v>
      </c>
      <c r="K11" s="60">
        <v>186</v>
      </c>
      <c r="L11" s="60">
        <v>11313402.16</v>
      </c>
      <c r="M11" s="60">
        <v>375</v>
      </c>
      <c r="N11" s="60">
        <v>23114813.27</v>
      </c>
      <c r="O11" s="60">
        <v>355</v>
      </c>
      <c r="P11" s="60">
        <v>21803574.43</v>
      </c>
      <c r="Q11" s="60">
        <v>288</v>
      </c>
      <c r="R11" s="60">
        <v>17892339.5</v>
      </c>
      <c r="S11" s="60">
        <v>230</v>
      </c>
      <c r="T11" s="60">
        <v>14321433.279999999</v>
      </c>
      <c r="U11" s="60">
        <v>137</v>
      </c>
      <c r="V11" s="60">
        <v>8664653.4499999993</v>
      </c>
      <c r="W11" s="60">
        <v>45</v>
      </c>
      <c r="X11" s="60">
        <v>2870027.32</v>
      </c>
      <c r="Y11" s="60">
        <v>18</v>
      </c>
      <c r="Z11" s="60">
        <v>1123119.57</v>
      </c>
      <c r="AA11" s="60">
        <v>6</v>
      </c>
      <c r="AB11" s="60">
        <v>334186.46000000002</v>
      </c>
      <c r="AC11" s="60">
        <v>5</v>
      </c>
      <c r="AD11" s="60">
        <v>256263.28</v>
      </c>
      <c r="AE11" s="60">
        <v>6</v>
      </c>
      <c r="AF11" s="60">
        <v>410485.15</v>
      </c>
    </row>
    <row r="12" spans="1:32" s="5" customFormat="1" x14ac:dyDescent="0.25">
      <c r="A12" s="38" t="s">
        <v>4</v>
      </c>
      <c r="B12" s="60">
        <v>1186</v>
      </c>
      <c r="C12" s="60">
        <v>1588</v>
      </c>
      <c r="D12" s="60">
        <v>103340252.86</v>
      </c>
      <c r="E12" s="60">
        <v>61.04</v>
      </c>
      <c r="F12" s="60">
        <v>37.11</v>
      </c>
      <c r="G12" s="60">
        <v>115</v>
      </c>
      <c r="H12" s="60">
        <v>85</v>
      </c>
      <c r="I12" s="60">
        <v>1.39</v>
      </c>
      <c r="J12" s="60">
        <v>1.57</v>
      </c>
      <c r="K12" s="60">
        <v>104</v>
      </c>
      <c r="L12" s="60">
        <v>8886696.6899999995</v>
      </c>
      <c r="M12" s="60">
        <v>203</v>
      </c>
      <c r="N12" s="60">
        <v>17587618.5</v>
      </c>
      <c r="O12" s="60">
        <v>208</v>
      </c>
      <c r="P12" s="60">
        <v>18272136.75</v>
      </c>
      <c r="Q12" s="60">
        <v>233</v>
      </c>
      <c r="R12" s="60">
        <v>20224836.809999999</v>
      </c>
      <c r="S12" s="60">
        <v>205</v>
      </c>
      <c r="T12" s="60">
        <v>17805339.789999999</v>
      </c>
      <c r="U12" s="60">
        <v>147</v>
      </c>
      <c r="V12" s="60">
        <v>13002874.390000001</v>
      </c>
      <c r="W12" s="60">
        <v>48</v>
      </c>
      <c r="X12" s="60">
        <v>4235731.3499999996</v>
      </c>
      <c r="Y12" s="60">
        <v>21</v>
      </c>
      <c r="Z12" s="60">
        <v>1833969.98</v>
      </c>
      <c r="AA12" s="60">
        <v>9</v>
      </c>
      <c r="AB12" s="60">
        <v>822034.07</v>
      </c>
      <c r="AC12" s="60">
        <v>1</v>
      </c>
      <c r="AD12" s="60">
        <v>97705.29</v>
      </c>
      <c r="AE12" s="60">
        <v>7</v>
      </c>
      <c r="AF12" s="60">
        <v>571309.24</v>
      </c>
    </row>
    <row r="13" spans="1:32" s="5" customFormat="1" x14ac:dyDescent="0.25">
      <c r="A13" s="38" t="s">
        <v>5</v>
      </c>
      <c r="B13" s="60">
        <v>884</v>
      </c>
      <c r="C13" s="60">
        <v>1151</v>
      </c>
      <c r="D13" s="60">
        <v>98602189.299999997</v>
      </c>
      <c r="E13" s="60">
        <v>64.22</v>
      </c>
      <c r="F13" s="60">
        <v>37.840000000000003</v>
      </c>
      <c r="G13" s="60">
        <v>125</v>
      </c>
      <c r="H13" s="60">
        <v>80</v>
      </c>
      <c r="I13" s="60">
        <v>1.4</v>
      </c>
      <c r="J13" s="60">
        <v>1.59</v>
      </c>
      <c r="K13" s="60">
        <v>62</v>
      </c>
      <c r="L13" s="60">
        <v>6788563.8600000003</v>
      </c>
      <c r="M13" s="60">
        <v>142</v>
      </c>
      <c r="N13" s="60">
        <v>15771815.220000001</v>
      </c>
      <c r="O13" s="60">
        <v>150</v>
      </c>
      <c r="P13" s="60">
        <v>16711070.82</v>
      </c>
      <c r="Q13" s="60">
        <v>167</v>
      </c>
      <c r="R13" s="60">
        <v>18572493.989999998</v>
      </c>
      <c r="S13" s="60">
        <v>152</v>
      </c>
      <c r="T13" s="60">
        <v>17055706.719999999</v>
      </c>
      <c r="U13" s="60">
        <v>135</v>
      </c>
      <c r="V13" s="60">
        <v>15103066.35</v>
      </c>
      <c r="W13" s="60">
        <v>54</v>
      </c>
      <c r="X13" s="60">
        <v>6116874.04</v>
      </c>
      <c r="Y13" s="60">
        <v>14</v>
      </c>
      <c r="Z13" s="60">
        <v>1560770.95</v>
      </c>
      <c r="AA13" s="60">
        <v>1</v>
      </c>
      <c r="AB13" s="60">
        <v>113570.33</v>
      </c>
      <c r="AC13" s="60">
        <v>1</v>
      </c>
      <c r="AD13" s="60">
        <v>121098.64</v>
      </c>
      <c r="AE13" s="60">
        <v>6</v>
      </c>
      <c r="AF13" s="60">
        <v>687158.38</v>
      </c>
    </row>
    <row r="14" spans="1:32" s="5" customFormat="1" x14ac:dyDescent="0.25">
      <c r="A14" s="38" t="s">
        <v>6</v>
      </c>
      <c r="B14" s="60">
        <v>706</v>
      </c>
      <c r="C14" s="60">
        <v>936</v>
      </c>
      <c r="D14" s="60">
        <v>96556818.049999997</v>
      </c>
      <c r="E14" s="60">
        <v>64.67</v>
      </c>
      <c r="F14" s="60">
        <v>38.31</v>
      </c>
      <c r="G14" s="60">
        <v>123</v>
      </c>
      <c r="H14" s="60">
        <v>80</v>
      </c>
      <c r="I14" s="60">
        <v>1.42</v>
      </c>
      <c r="J14" s="60">
        <v>1.64</v>
      </c>
      <c r="K14" s="60">
        <v>52</v>
      </c>
      <c r="L14" s="60">
        <v>7140141.5199999996</v>
      </c>
      <c r="M14" s="60">
        <v>102</v>
      </c>
      <c r="N14" s="60">
        <v>13981403</v>
      </c>
      <c r="O14" s="60">
        <v>107</v>
      </c>
      <c r="P14" s="60">
        <v>14673134.73</v>
      </c>
      <c r="Q14" s="60">
        <v>144</v>
      </c>
      <c r="R14" s="60">
        <v>19761247.120000001</v>
      </c>
      <c r="S14" s="60">
        <v>129</v>
      </c>
      <c r="T14" s="60">
        <v>17561051.16</v>
      </c>
      <c r="U14" s="60">
        <v>90</v>
      </c>
      <c r="V14" s="60">
        <v>12284321.6</v>
      </c>
      <c r="W14" s="60">
        <v>50</v>
      </c>
      <c r="X14" s="60">
        <v>6749339.21</v>
      </c>
      <c r="Y14" s="60">
        <v>22</v>
      </c>
      <c r="Z14" s="60">
        <v>3031360.57</v>
      </c>
      <c r="AA14" s="60">
        <v>2</v>
      </c>
      <c r="AB14" s="60">
        <v>269210.90000000002</v>
      </c>
      <c r="AC14" s="60">
        <v>5</v>
      </c>
      <c r="AD14" s="60">
        <v>715439.92</v>
      </c>
      <c r="AE14" s="60">
        <v>3</v>
      </c>
      <c r="AF14" s="60">
        <v>390168.32000000001</v>
      </c>
    </row>
    <row r="15" spans="1:32" s="5" customFormat="1" x14ac:dyDescent="0.25">
      <c r="A15" s="38" t="s">
        <v>7</v>
      </c>
      <c r="B15" s="60">
        <v>550</v>
      </c>
      <c r="C15" s="60">
        <v>673</v>
      </c>
      <c r="D15" s="60">
        <v>89051031.530000001</v>
      </c>
      <c r="E15" s="60">
        <v>66.92</v>
      </c>
      <c r="F15" s="60">
        <v>39.340000000000003</v>
      </c>
      <c r="G15" s="60">
        <v>124</v>
      </c>
      <c r="H15" s="60">
        <v>72</v>
      </c>
      <c r="I15" s="60">
        <v>1.46</v>
      </c>
      <c r="J15" s="60">
        <v>1.71</v>
      </c>
      <c r="K15" s="60">
        <v>30</v>
      </c>
      <c r="L15" s="60">
        <v>4802914.16</v>
      </c>
      <c r="M15" s="60">
        <v>83</v>
      </c>
      <c r="N15" s="60">
        <v>13345656.83</v>
      </c>
      <c r="O15" s="60">
        <v>100</v>
      </c>
      <c r="P15" s="60">
        <v>16207562.060000001</v>
      </c>
      <c r="Q15" s="60">
        <v>107</v>
      </c>
      <c r="R15" s="60">
        <v>17291199.050000001</v>
      </c>
      <c r="S15" s="60">
        <v>110</v>
      </c>
      <c r="T15" s="60">
        <v>17829690.969999999</v>
      </c>
      <c r="U15" s="60">
        <v>68</v>
      </c>
      <c r="V15" s="60">
        <v>11102029.449999999</v>
      </c>
      <c r="W15" s="60">
        <v>31</v>
      </c>
      <c r="X15" s="60">
        <v>5030575.3</v>
      </c>
      <c r="Y15" s="60">
        <v>9</v>
      </c>
      <c r="Z15" s="60">
        <v>1483175.01</v>
      </c>
      <c r="AA15" s="60">
        <v>5</v>
      </c>
      <c r="AB15" s="60">
        <v>836078.62</v>
      </c>
      <c r="AC15" s="60">
        <v>1</v>
      </c>
      <c r="AD15" s="60">
        <v>150000</v>
      </c>
      <c r="AE15" s="60">
        <v>6</v>
      </c>
      <c r="AF15" s="60">
        <v>972150.08</v>
      </c>
    </row>
    <row r="16" spans="1:32" s="5" customFormat="1" x14ac:dyDescent="0.25">
      <c r="A16" s="38" t="s">
        <v>8</v>
      </c>
      <c r="B16" s="60">
        <v>434</v>
      </c>
      <c r="C16" s="60">
        <v>543</v>
      </c>
      <c r="D16" s="60">
        <v>81088065.75</v>
      </c>
      <c r="E16" s="60">
        <v>65.14</v>
      </c>
      <c r="F16" s="60">
        <v>37.28</v>
      </c>
      <c r="G16" s="60">
        <v>125</v>
      </c>
      <c r="H16" s="60">
        <v>79</v>
      </c>
      <c r="I16" s="60">
        <v>1.34</v>
      </c>
      <c r="J16" s="60">
        <v>1.6</v>
      </c>
      <c r="K16" s="60">
        <v>27</v>
      </c>
      <c r="L16" s="60">
        <v>5049522.3899999997</v>
      </c>
      <c r="M16" s="60">
        <v>75</v>
      </c>
      <c r="N16" s="60">
        <v>13946371.060000001</v>
      </c>
      <c r="O16" s="60">
        <v>73</v>
      </c>
      <c r="P16" s="60">
        <v>13647238.689999999</v>
      </c>
      <c r="Q16" s="60">
        <v>78</v>
      </c>
      <c r="R16" s="60">
        <v>14595949.92</v>
      </c>
      <c r="S16" s="60">
        <v>83</v>
      </c>
      <c r="T16" s="60">
        <v>15538868.810000001</v>
      </c>
      <c r="U16" s="60">
        <v>47</v>
      </c>
      <c r="V16" s="60">
        <v>8823748.75</v>
      </c>
      <c r="W16" s="60">
        <v>34</v>
      </c>
      <c r="X16" s="60">
        <v>6353675.2400000002</v>
      </c>
      <c r="Y16" s="60">
        <v>11</v>
      </c>
      <c r="Z16" s="60">
        <v>2033175.55</v>
      </c>
      <c r="AA16" s="60">
        <v>3</v>
      </c>
      <c r="AB16" s="60">
        <v>560329.87</v>
      </c>
      <c r="AC16" s="60">
        <v>1</v>
      </c>
      <c r="AD16" s="60">
        <v>183084.69</v>
      </c>
      <c r="AE16" s="60">
        <v>2</v>
      </c>
      <c r="AF16" s="60">
        <v>356100.78</v>
      </c>
    </row>
    <row r="17" spans="1:32" s="5" customFormat="1" x14ac:dyDescent="0.25">
      <c r="A17" s="38" t="s">
        <v>9</v>
      </c>
      <c r="B17" s="60">
        <v>359</v>
      </c>
      <c r="C17" s="60">
        <v>464</v>
      </c>
      <c r="D17" s="60">
        <v>76081973.359999999</v>
      </c>
      <c r="E17" s="60">
        <v>65.08</v>
      </c>
      <c r="F17" s="60">
        <v>36.75</v>
      </c>
      <c r="G17" s="60">
        <v>119</v>
      </c>
      <c r="H17" s="60">
        <v>78</v>
      </c>
      <c r="I17" s="60">
        <v>1.39</v>
      </c>
      <c r="J17" s="60">
        <v>1.68</v>
      </c>
      <c r="K17" s="60">
        <v>25</v>
      </c>
      <c r="L17" s="60">
        <v>5305599.47</v>
      </c>
      <c r="M17" s="60">
        <v>60</v>
      </c>
      <c r="N17" s="60">
        <v>12732513.9</v>
      </c>
      <c r="O17" s="60">
        <v>57</v>
      </c>
      <c r="P17" s="60">
        <v>12042796.890000001</v>
      </c>
      <c r="Q17" s="60">
        <v>69</v>
      </c>
      <c r="R17" s="60">
        <v>14654899.76</v>
      </c>
      <c r="S17" s="60">
        <v>68</v>
      </c>
      <c r="T17" s="60">
        <v>14385527.630000001</v>
      </c>
      <c r="U17" s="60">
        <v>51</v>
      </c>
      <c r="V17" s="60">
        <v>10810068.460000001</v>
      </c>
      <c r="W17" s="60">
        <v>16</v>
      </c>
      <c r="X17" s="60">
        <v>3419094.63</v>
      </c>
      <c r="Y17" s="60">
        <v>5</v>
      </c>
      <c r="Z17" s="60">
        <v>1046205.86</v>
      </c>
      <c r="AA17" s="60">
        <v>1</v>
      </c>
      <c r="AB17" s="60">
        <v>211003</v>
      </c>
      <c r="AC17" s="60">
        <v>5</v>
      </c>
      <c r="AD17" s="60">
        <v>1051237.1299999999</v>
      </c>
      <c r="AE17" s="60">
        <v>2</v>
      </c>
      <c r="AF17" s="60">
        <v>423026.63</v>
      </c>
    </row>
    <row r="18" spans="1:32" s="5" customFormat="1" x14ac:dyDescent="0.25">
      <c r="A18" s="38" t="s">
        <v>10</v>
      </c>
      <c r="B18" s="60">
        <v>268</v>
      </c>
      <c r="C18" s="60">
        <v>321</v>
      </c>
      <c r="D18" s="60">
        <v>63486111.899999999</v>
      </c>
      <c r="E18" s="60">
        <v>68.09</v>
      </c>
      <c r="F18" s="60">
        <v>42.09</v>
      </c>
      <c r="G18" s="60">
        <v>123</v>
      </c>
      <c r="H18" s="60">
        <v>68</v>
      </c>
      <c r="I18" s="60">
        <v>1.39</v>
      </c>
      <c r="J18" s="60">
        <v>1.67</v>
      </c>
      <c r="K18" s="60">
        <v>8</v>
      </c>
      <c r="L18" s="60">
        <v>1907240.56</v>
      </c>
      <c r="M18" s="60">
        <v>38</v>
      </c>
      <c r="N18" s="60">
        <v>9055804.0800000001</v>
      </c>
      <c r="O18" s="60">
        <v>39</v>
      </c>
      <c r="P18" s="60">
        <v>9207284.1799999997</v>
      </c>
      <c r="Q18" s="60">
        <v>58</v>
      </c>
      <c r="R18" s="60">
        <v>13688682.369999999</v>
      </c>
      <c r="S18" s="60">
        <v>50</v>
      </c>
      <c r="T18" s="60">
        <v>11895746.84</v>
      </c>
      <c r="U18" s="60">
        <v>45</v>
      </c>
      <c r="V18" s="60">
        <v>10659168.52</v>
      </c>
      <c r="W18" s="60">
        <v>14</v>
      </c>
      <c r="X18" s="60">
        <v>3292411.95</v>
      </c>
      <c r="Y18" s="60">
        <v>6</v>
      </c>
      <c r="Z18" s="60">
        <v>1414367.82</v>
      </c>
      <c r="AA18" s="60">
        <v>2</v>
      </c>
      <c r="AB18" s="60">
        <v>473110.28</v>
      </c>
      <c r="AC18" s="60">
        <v>3</v>
      </c>
      <c r="AD18" s="60">
        <v>718831.13</v>
      </c>
      <c r="AE18" s="60">
        <v>5</v>
      </c>
      <c r="AF18" s="60">
        <v>1173464.17</v>
      </c>
    </row>
    <row r="19" spans="1:32" s="5" customFormat="1" x14ac:dyDescent="0.25">
      <c r="A19" s="38" t="s">
        <v>11</v>
      </c>
      <c r="B19" s="60">
        <v>234</v>
      </c>
      <c r="C19" s="60">
        <v>299</v>
      </c>
      <c r="D19" s="60">
        <v>61097879.859999999</v>
      </c>
      <c r="E19" s="60">
        <v>70.5</v>
      </c>
      <c r="F19" s="60">
        <v>41.6</v>
      </c>
      <c r="G19" s="60">
        <v>127</v>
      </c>
      <c r="H19" s="60">
        <v>65</v>
      </c>
      <c r="I19" s="60">
        <v>1.37</v>
      </c>
      <c r="J19" s="60">
        <v>1.67</v>
      </c>
      <c r="K19" s="60">
        <v>11</v>
      </c>
      <c r="L19" s="60">
        <v>2916085.51</v>
      </c>
      <c r="M19" s="60">
        <v>25</v>
      </c>
      <c r="N19" s="60">
        <v>6562922.4199999999</v>
      </c>
      <c r="O19" s="60">
        <v>41</v>
      </c>
      <c r="P19" s="60">
        <v>10647253.529999999</v>
      </c>
      <c r="Q19" s="60">
        <v>29</v>
      </c>
      <c r="R19" s="60">
        <v>7558047.7300000004</v>
      </c>
      <c r="S19" s="60">
        <v>54</v>
      </c>
      <c r="T19" s="60">
        <v>14110664.550000001</v>
      </c>
      <c r="U19" s="60">
        <v>41</v>
      </c>
      <c r="V19" s="60">
        <v>10697643.470000001</v>
      </c>
      <c r="W19" s="60">
        <v>22</v>
      </c>
      <c r="X19" s="60">
        <v>5725589.3300000001</v>
      </c>
      <c r="Y19" s="60">
        <v>4</v>
      </c>
      <c r="Z19" s="60">
        <v>1042313.41</v>
      </c>
      <c r="AA19" s="60">
        <v>3</v>
      </c>
      <c r="AB19" s="60">
        <v>795353.09</v>
      </c>
      <c r="AC19" s="60">
        <v>1</v>
      </c>
      <c r="AD19" s="60">
        <v>262875.95</v>
      </c>
      <c r="AE19" s="60">
        <v>3</v>
      </c>
      <c r="AF19" s="60">
        <v>779130.87</v>
      </c>
    </row>
    <row r="20" spans="1:32" s="5" customFormat="1" x14ac:dyDescent="0.25">
      <c r="A20" s="38" t="s">
        <v>12</v>
      </c>
      <c r="B20" s="60">
        <v>185</v>
      </c>
      <c r="C20" s="60">
        <v>226</v>
      </c>
      <c r="D20" s="60">
        <v>53088658.329999998</v>
      </c>
      <c r="E20" s="60">
        <v>65.47</v>
      </c>
      <c r="F20" s="60">
        <v>39.9</v>
      </c>
      <c r="G20" s="60">
        <v>125</v>
      </c>
      <c r="H20" s="60">
        <v>72</v>
      </c>
      <c r="I20" s="60">
        <v>1.26</v>
      </c>
      <c r="J20" s="60">
        <v>1.58</v>
      </c>
      <c r="K20" s="60">
        <v>12</v>
      </c>
      <c r="L20" s="60">
        <v>3452616.3</v>
      </c>
      <c r="M20" s="60">
        <v>25</v>
      </c>
      <c r="N20" s="60">
        <v>7153690.7800000003</v>
      </c>
      <c r="O20" s="60">
        <v>38</v>
      </c>
      <c r="P20" s="60">
        <v>10892358.32</v>
      </c>
      <c r="Q20" s="60">
        <v>35</v>
      </c>
      <c r="R20" s="60">
        <v>10082840.58</v>
      </c>
      <c r="S20" s="60">
        <v>25</v>
      </c>
      <c r="T20" s="60">
        <v>7228114.3499999996</v>
      </c>
      <c r="U20" s="60">
        <v>26</v>
      </c>
      <c r="V20" s="60">
        <v>7457946.5800000001</v>
      </c>
      <c r="W20" s="60">
        <v>17</v>
      </c>
      <c r="X20" s="60">
        <v>4836483.24</v>
      </c>
      <c r="Y20" s="60">
        <v>4</v>
      </c>
      <c r="Z20" s="60">
        <v>1121618.77</v>
      </c>
      <c r="AA20" s="60">
        <v>1</v>
      </c>
      <c r="AB20" s="60">
        <v>290125.12</v>
      </c>
      <c r="AC20" s="60"/>
      <c r="AD20" s="60"/>
      <c r="AE20" s="60">
        <v>2</v>
      </c>
      <c r="AF20" s="60">
        <v>572864.29</v>
      </c>
    </row>
    <row r="21" spans="1:32" s="5" customFormat="1" x14ac:dyDescent="0.25">
      <c r="A21" s="38" t="s">
        <v>13</v>
      </c>
      <c r="B21" s="60">
        <v>209</v>
      </c>
      <c r="C21" s="60">
        <v>249</v>
      </c>
      <c r="D21" s="60">
        <v>65241417.670000002</v>
      </c>
      <c r="E21" s="60">
        <v>67.959999999999994</v>
      </c>
      <c r="F21" s="60">
        <v>46.08</v>
      </c>
      <c r="G21" s="60">
        <v>134</v>
      </c>
      <c r="H21" s="60">
        <v>66</v>
      </c>
      <c r="I21" s="60">
        <v>1.39</v>
      </c>
      <c r="J21" s="60">
        <v>1.71</v>
      </c>
      <c r="K21" s="60">
        <v>17</v>
      </c>
      <c r="L21" s="60">
        <v>5218335.87</v>
      </c>
      <c r="M21" s="60">
        <v>18</v>
      </c>
      <c r="N21" s="60">
        <v>5613869.0899999999</v>
      </c>
      <c r="O21" s="60">
        <v>35</v>
      </c>
      <c r="P21" s="60">
        <v>10991804.41</v>
      </c>
      <c r="Q21" s="60">
        <v>40</v>
      </c>
      <c r="R21" s="60">
        <v>12593657.82</v>
      </c>
      <c r="S21" s="60">
        <v>39</v>
      </c>
      <c r="T21" s="60">
        <v>12228573.84</v>
      </c>
      <c r="U21" s="60">
        <v>30</v>
      </c>
      <c r="V21" s="60">
        <v>9341964.2799999993</v>
      </c>
      <c r="W21" s="60">
        <v>15</v>
      </c>
      <c r="X21" s="60">
        <v>4619175.0999999996</v>
      </c>
      <c r="Y21" s="60">
        <v>5</v>
      </c>
      <c r="Z21" s="60">
        <v>1542978.53</v>
      </c>
      <c r="AA21" s="60">
        <v>3</v>
      </c>
      <c r="AB21" s="60">
        <v>930438.29</v>
      </c>
      <c r="AC21" s="60">
        <v>1</v>
      </c>
      <c r="AD21" s="60">
        <v>308509.82</v>
      </c>
      <c r="AE21" s="60">
        <v>6</v>
      </c>
      <c r="AF21" s="60">
        <v>1852110.62</v>
      </c>
    </row>
    <row r="22" spans="1:32" s="5" customFormat="1" x14ac:dyDescent="0.25">
      <c r="A22" s="38" t="s">
        <v>14</v>
      </c>
      <c r="B22" s="60">
        <v>149</v>
      </c>
      <c r="C22" s="60">
        <v>175</v>
      </c>
      <c r="D22" s="60">
        <v>50192138.049999997</v>
      </c>
      <c r="E22" s="60">
        <v>70.739999999999995</v>
      </c>
      <c r="F22" s="60">
        <v>49.34</v>
      </c>
      <c r="G22" s="60">
        <v>134</v>
      </c>
      <c r="H22" s="60">
        <v>61</v>
      </c>
      <c r="I22" s="60">
        <v>1.36</v>
      </c>
      <c r="J22" s="60">
        <v>1.73</v>
      </c>
      <c r="K22" s="60">
        <v>11</v>
      </c>
      <c r="L22" s="60">
        <v>3728584.05</v>
      </c>
      <c r="M22" s="60">
        <v>12</v>
      </c>
      <c r="N22" s="60">
        <v>4019029.39</v>
      </c>
      <c r="O22" s="60">
        <v>31</v>
      </c>
      <c r="P22" s="60">
        <v>10477609.189999999</v>
      </c>
      <c r="Q22" s="60">
        <v>21</v>
      </c>
      <c r="R22" s="60">
        <v>7049871.0099999998</v>
      </c>
      <c r="S22" s="60">
        <v>31</v>
      </c>
      <c r="T22" s="60">
        <v>10399291.65</v>
      </c>
      <c r="U22" s="60">
        <v>19</v>
      </c>
      <c r="V22" s="60">
        <v>6398255.4199999999</v>
      </c>
      <c r="W22" s="60">
        <v>13</v>
      </c>
      <c r="X22" s="60">
        <v>4391590.7</v>
      </c>
      <c r="Y22" s="60">
        <v>3</v>
      </c>
      <c r="Z22" s="60">
        <v>1012402.33</v>
      </c>
      <c r="AA22" s="60">
        <v>3</v>
      </c>
      <c r="AB22" s="60">
        <v>1020250.58</v>
      </c>
      <c r="AC22" s="60"/>
      <c r="AD22" s="60"/>
      <c r="AE22" s="60">
        <v>5</v>
      </c>
      <c r="AF22" s="60">
        <v>1695253.73</v>
      </c>
    </row>
    <row r="23" spans="1:32" s="5" customFormat="1" x14ac:dyDescent="0.25">
      <c r="A23" s="38" t="s">
        <v>15</v>
      </c>
      <c r="B23" s="60">
        <v>147</v>
      </c>
      <c r="C23" s="60">
        <v>168</v>
      </c>
      <c r="D23" s="60">
        <v>53417404.950000003</v>
      </c>
      <c r="E23" s="60">
        <v>70.75</v>
      </c>
      <c r="F23" s="60">
        <v>45.88</v>
      </c>
      <c r="G23" s="60">
        <v>136</v>
      </c>
      <c r="H23" s="60">
        <v>65</v>
      </c>
      <c r="I23" s="60">
        <v>1.51</v>
      </c>
      <c r="J23" s="60">
        <v>1.66</v>
      </c>
      <c r="K23" s="60">
        <v>10</v>
      </c>
      <c r="L23" s="60">
        <v>3638204.66</v>
      </c>
      <c r="M23" s="60">
        <v>12</v>
      </c>
      <c r="N23" s="60">
        <v>4381230.04</v>
      </c>
      <c r="O23" s="60">
        <v>27</v>
      </c>
      <c r="P23" s="60">
        <v>9742753.3000000007</v>
      </c>
      <c r="Q23" s="60">
        <v>22</v>
      </c>
      <c r="R23" s="60">
        <v>8010486</v>
      </c>
      <c r="S23" s="60">
        <v>42</v>
      </c>
      <c r="T23" s="60">
        <v>15240572.5</v>
      </c>
      <c r="U23" s="60">
        <v>16</v>
      </c>
      <c r="V23" s="60">
        <v>5803087.4500000002</v>
      </c>
      <c r="W23" s="60">
        <v>8</v>
      </c>
      <c r="X23" s="60">
        <v>2912697.01</v>
      </c>
      <c r="Y23" s="60">
        <v>2</v>
      </c>
      <c r="Z23" s="60">
        <v>728853.25</v>
      </c>
      <c r="AA23" s="60">
        <v>1</v>
      </c>
      <c r="AB23" s="60">
        <v>365539.7</v>
      </c>
      <c r="AC23" s="60"/>
      <c r="AD23" s="60"/>
      <c r="AE23" s="60">
        <v>7</v>
      </c>
      <c r="AF23" s="60">
        <v>2593981.04</v>
      </c>
    </row>
    <row r="24" spans="1:32" s="5" customFormat="1" x14ac:dyDescent="0.25">
      <c r="A24" s="38" t="s">
        <v>16</v>
      </c>
      <c r="B24" s="60">
        <v>134</v>
      </c>
      <c r="C24" s="60">
        <v>149</v>
      </c>
      <c r="D24" s="60">
        <v>51869799.390000001</v>
      </c>
      <c r="E24" s="60">
        <v>68.77</v>
      </c>
      <c r="F24" s="60">
        <v>43.23</v>
      </c>
      <c r="G24" s="60">
        <v>127</v>
      </c>
      <c r="H24" s="60">
        <v>64</v>
      </c>
      <c r="I24" s="60">
        <v>1.43</v>
      </c>
      <c r="J24" s="60">
        <v>1.74</v>
      </c>
      <c r="K24" s="60">
        <v>12</v>
      </c>
      <c r="L24" s="60">
        <v>4613721.83</v>
      </c>
      <c r="M24" s="60">
        <v>15</v>
      </c>
      <c r="N24" s="60">
        <v>5758401.6399999997</v>
      </c>
      <c r="O24" s="60">
        <v>20</v>
      </c>
      <c r="P24" s="60">
        <v>7717283.8099999996</v>
      </c>
      <c r="Q24" s="60">
        <v>24</v>
      </c>
      <c r="R24" s="60">
        <v>9295239</v>
      </c>
      <c r="S24" s="60">
        <v>29</v>
      </c>
      <c r="T24" s="60">
        <v>11318239.98</v>
      </c>
      <c r="U24" s="60">
        <v>16</v>
      </c>
      <c r="V24" s="60">
        <v>6224908.8799999999</v>
      </c>
      <c r="W24" s="60">
        <v>10</v>
      </c>
      <c r="X24" s="60">
        <v>3850998.09</v>
      </c>
      <c r="Y24" s="60">
        <v>4</v>
      </c>
      <c r="Z24" s="60">
        <v>1544932.98</v>
      </c>
      <c r="AA24" s="60"/>
      <c r="AB24" s="60"/>
      <c r="AC24" s="60"/>
      <c r="AD24" s="60"/>
      <c r="AE24" s="60">
        <v>4</v>
      </c>
      <c r="AF24" s="60">
        <v>1546073.18</v>
      </c>
    </row>
    <row r="25" spans="1:32" s="5" customFormat="1" x14ac:dyDescent="0.25">
      <c r="A25" s="38" t="s">
        <v>17</v>
      </c>
      <c r="B25" s="60">
        <v>103</v>
      </c>
      <c r="C25" s="60">
        <v>110</v>
      </c>
      <c r="D25" s="60">
        <v>42278715.740000002</v>
      </c>
      <c r="E25" s="60">
        <v>72.62</v>
      </c>
      <c r="F25" s="60">
        <v>42.05</v>
      </c>
      <c r="G25" s="60">
        <v>119</v>
      </c>
      <c r="H25" s="60">
        <v>58</v>
      </c>
      <c r="I25" s="60">
        <v>1.35</v>
      </c>
      <c r="J25" s="60">
        <v>1.69</v>
      </c>
      <c r="K25" s="60">
        <v>6</v>
      </c>
      <c r="L25" s="60">
        <v>2448098.87</v>
      </c>
      <c r="M25" s="60">
        <v>15</v>
      </c>
      <c r="N25" s="60">
        <v>6132556.0800000001</v>
      </c>
      <c r="O25" s="60">
        <v>18</v>
      </c>
      <c r="P25" s="60">
        <v>7389415.8899999997</v>
      </c>
      <c r="Q25" s="60">
        <v>17</v>
      </c>
      <c r="R25" s="60">
        <v>7029176.3099999996</v>
      </c>
      <c r="S25" s="60">
        <v>16</v>
      </c>
      <c r="T25" s="60">
        <v>6550074.7999999998</v>
      </c>
      <c r="U25" s="60">
        <v>18</v>
      </c>
      <c r="V25" s="60">
        <v>7382359.8200000003</v>
      </c>
      <c r="W25" s="60">
        <v>8</v>
      </c>
      <c r="X25" s="60">
        <v>3303368.66</v>
      </c>
      <c r="Y25" s="60">
        <v>2</v>
      </c>
      <c r="Z25" s="60">
        <v>824313.86</v>
      </c>
      <c r="AA25" s="60">
        <v>1</v>
      </c>
      <c r="AB25" s="60">
        <v>405262.9</v>
      </c>
      <c r="AC25" s="60"/>
      <c r="AD25" s="60"/>
      <c r="AE25" s="60">
        <v>2</v>
      </c>
      <c r="AF25" s="60">
        <v>814088.55</v>
      </c>
    </row>
    <row r="26" spans="1:32" s="5" customFormat="1" x14ac:dyDescent="0.25">
      <c r="A26" s="38" t="s">
        <v>18</v>
      </c>
      <c r="B26" s="60">
        <v>113</v>
      </c>
      <c r="C26" s="60">
        <v>130</v>
      </c>
      <c r="D26" s="60">
        <v>49493032.659999996</v>
      </c>
      <c r="E26" s="60">
        <v>71.98</v>
      </c>
      <c r="F26" s="60">
        <v>41.44</v>
      </c>
      <c r="G26" s="60">
        <v>134</v>
      </c>
      <c r="H26" s="60">
        <v>63</v>
      </c>
      <c r="I26" s="60">
        <v>1.49</v>
      </c>
      <c r="J26" s="60">
        <v>1.71</v>
      </c>
      <c r="K26" s="60">
        <v>9</v>
      </c>
      <c r="L26" s="60">
        <v>3991681.31</v>
      </c>
      <c r="M26" s="60">
        <v>13</v>
      </c>
      <c r="N26" s="60">
        <v>5676089.2199999997</v>
      </c>
      <c r="O26" s="60">
        <v>12</v>
      </c>
      <c r="P26" s="60">
        <v>5257518.16</v>
      </c>
      <c r="Q26" s="60">
        <v>31</v>
      </c>
      <c r="R26" s="60">
        <v>13562628.789999999</v>
      </c>
      <c r="S26" s="60">
        <v>24</v>
      </c>
      <c r="T26" s="60">
        <v>10506278.560000001</v>
      </c>
      <c r="U26" s="60">
        <v>14</v>
      </c>
      <c r="V26" s="60">
        <v>6119970.3099999996</v>
      </c>
      <c r="W26" s="60">
        <v>6</v>
      </c>
      <c r="X26" s="60">
        <v>2628878.94</v>
      </c>
      <c r="Y26" s="60">
        <v>2</v>
      </c>
      <c r="Z26" s="60">
        <v>874925.8</v>
      </c>
      <c r="AA26" s="60"/>
      <c r="AB26" s="60"/>
      <c r="AC26" s="60"/>
      <c r="AD26" s="60"/>
      <c r="AE26" s="60">
        <v>2</v>
      </c>
      <c r="AF26" s="60">
        <v>875061.57</v>
      </c>
    </row>
    <row r="27" spans="1:32" s="5" customFormat="1" x14ac:dyDescent="0.25">
      <c r="A27" s="38" t="s">
        <v>19</v>
      </c>
      <c r="B27" s="60">
        <v>93</v>
      </c>
      <c r="C27" s="60">
        <v>106</v>
      </c>
      <c r="D27" s="60">
        <v>42973819.5</v>
      </c>
      <c r="E27" s="60">
        <v>71.19</v>
      </c>
      <c r="F27" s="60">
        <v>47.14</v>
      </c>
      <c r="G27" s="60">
        <v>132</v>
      </c>
      <c r="H27" s="60">
        <v>52</v>
      </c>
      <c r="I27" s="60">
        <v>1.25</v>
      </c>
      <c r="J27" s="60">
        <v>1.83</v>
      </c>
      <c r="K27" s="60">
        <v>9</v>
      </c>
      <c r="L27" s="60">
        <v>4143708.48</v>
      </c>
      <c r="M27" s="60">
        <v>11</v>
      </c>
      <c r="N27" s="60">
        <v>5131133.62</v>
      </c>
      <c r="O27" s="60">
        <v>21</v>
      </c>
      <c r="P27" s="60">
        <v>9636038.6799999997</v>
      </c>
      <c r="Q27" s="60">
        <v>10</v>
      </c>
      <c r="R27" s="60">
        <v>4617817.93</v>
      </c>
      <c r="S27" s="60">
        <v>19</v>
      </c>
      <c r="T27" s="60">
        <v>8829606.1600000001</v>
      </c>
      <c r="U27" s="60">
        <v>12</v>
      </c>
      <c r="V27" s="60">
        <v>5542270.8200000003</v>
      </c>
      <c r="W27" s="60">
        <v>5</v>
      </c>
      <c r="X27" s="60">
        <v>2292017.6800000002</v>
      </c>
      <c r="Y27" s="60">
        <v>1</v>
      </c>
      <c r="Z27" s="60">
        <v>464548.53</v>
      </c>
      <c r="AA27" s="60"/>
      <c r="AB27" s="60"/>
      <c r="AC27" s="60">
        <v>1</v>
      </c>
      <c r="AD27" s="60">
        <v>462937.28</v>
      </c>
      <c r="AE27" s="60">
        <v>4</v>
      </c>
      <c r="AF27" s="60">
        <v>1853740.32</v>
      </c>
    </row>
    <row r="28" spans="1:32" s="5" customFormat="1" x14ac:dyDescent="0.25">
      <c r="A28" s="38" t="s">
        <v>20</v>
      </c>
      <c r="B28" s="60">
        <v>89</v>
      </c>
      <c r="C28" s="60">
        <v>107</v>
      </c>
      <c r="D28" s="60">
        <v>43251896.640000001</v>
      </c>
      <c r="E28" s="60">
        <v>76.05</v>
      </c>
      <c r="F28" s="60">
        <v>65.94</v>
      </c>
      <c r="G28" s="60">
        <v>130</v>
      </c>
      <c r="H28" s="60">
        <v>55</v>
      </c>
      <c r="I28" s="60">
        <v>1.21</v>
      </c>
      <c r="J28" s="60">
        <v>1.76</v>
      </c>
      <c r="K28" s="60">
        <v>1</v>
      </c>
      <c r="L28" s="60">
        <v>486886.28</v>
      </c>
      <c r="M28" s="60">
        <v>14</v>
      </c>
      <c r="N28" s="60">
        <v>6815505.3099999996</v>
      </c>
      <c r="O28" s="60">
        <v>9</v>
      </c>
      <c r="P28" s="60">
        <v>4344582.75</v>
      </c>
      <c r="Q28" s="60">
        <v>16</v>
      </c>
      <c r="R28" s="60">
        <v>7770182.1900000004</v>
      </c>
      <c r="S28" s="60">
        <v>15</v>
      </c>
      <c r="T28" s="60">
        <v>7273201.8799999999</v>
      </c>
      <c r="U28" s="60">
        <v>16</v>
      </c>
      <c r="V28" s="60">
        <v>7766901.1399999997</v>
      </c>
      <c r="W28" s="60">
        <v>9</v>
      </c>
      <c r="X28" s="60">
        <v>4421875.17</v>
      </c>
      <c r="Y28" s="60">
        <v>2</v>
      </c>
      <c r="Z28" s="60">
        <v>989119.36</v>
      </c>
      <c r="AA28" s="60">
        <v>1</v>
      </c>
      <c r="AB28" s="60">
        <v>485128.21</v>
      </c>
      <c r="AC28" s="60"/>
      <c r="AD28" s="60"/>
      <c r="AE28" s="60">
        <v>6</v>
      </c>
      <c r="AF28" s="60">
        <v>2898514.35</v>
      </c>
    </row>
    <row r="29" spans="1:32" s="5" customFormat="1" x14ac:dyDescent="0.25">
      <c r="A29" s="38" t="s">
        <v>21</v>
      </c>
      <c r="B29" s="60">
        <v>964</v>
      </c>
      <c r="C29" s="60">
        <v>1075</v>
      </c>
      <c r="D29" s="60">
        <v>670048369.10000002</v>
      </c>
      <c r="E29" s="60">
        <v>73.19</v>
      </c>
      <c r="F29" s="60">
        <v>54.88</v>
      </c>
      <c r="G29" s="60">
        <v>133</v>
      </c>
      <c r="H29" s="60">
        <v>56</v>
      </c>
      <c r="I29" s="60">
        <v>1.32</v>
      </c>
      <c r="J29" s="60">
        <v>1.7</v>
      </c>
      <c r="K29" s="60">
        <v>46</v>
      </c>
      <c r="L29" s="60">
        <v>32478816.300000001</v>
      </c>
      <c r="M29" s="60">
        <v>106</v>
      </c>
      <c r="N29" s="60">
        <v>72557736.819999993</v>
      </c>
      <c r="O29" s="60">
        <v>150</v>
      </c>
      <c r="P29" s="60">
        <v>103582183.78</v>
      </c>
      <c r="Q29" s="60">
        <v>202</v>
      </c>
      <c r="R29" s="60">
        <v>143054986.38</v>
      </c>
      <c r="S29" s="60">
        <v>183</v>
      </c>
      <c r="T29" s="60">
        <v>126455002.20999999</v>
      </c>
      <c r="U29" s="60">
        <v>130</v>
      </c>
      <c r="V29" s="60">
        <v>87802172.040000007</v>
      </c>
      <c r="W29" s="60">
        <v>56</v>
      </c>
      <c r="X29" s="60">
        <v>39389436.859999999</v>
      </c>
      <c r="Y29" s="60">
        <v>19</v>
      </c>
      <c r="Z29" s="60">
        <v>14208330.51</v>
      </c>
      <c r="AA29" s="60">
        <v>8</v>
      </c>
      <c r="AB29" s="60">
        <v>5792392.5599999996</v>
      </c>
      <c r="AC29" s="60">
        <v>2</v>
      </c>
      <c r="AD29" s="60">
        <v>1354598.77</v>
      </c>
      <c r="AE29" s="60">
        <v>62</v>
      </c>
      <c r="AF29" s="60">
        <v>43372712.869999997</v>
      </c>
    </row>
    <row r="30" spans="1:32" s="5" customFormat="1" x14ac:dyDescent="0.25">
      <c r="A30" s="38" t="s">
        <v>22</v>
      </c>
      <c r="B30" s="60">
        <v>397</v>
      </c>
      <c r="C30" s="60">
        <v>436</v>
      </c>
      <c r="D30" s="60">
        <v>480509091.06</v>
      </c>
      <c r="E30" s="60">
        <v>76.34</v>
      </c>
      <c r="F30" s="60">
        <v>62.33</v>
      </c>
      <c r="G30" s="60">
        <v>148</v>
      </c>
      <c r="H30" s="60">
        <v>55</v>
      </c>
      <c r="I30" s="60">
        <v>1.32</v>
      </c>
      <c r="J30" s="60">
        <v>1.68</v>
      </c>
      <c r="K30" s="60">
        <v>11</v>
      </c>
      <c r="L30" s="60">
        <v>13022715.359999999</v>
      </c>
      <c r="M30" s="60">
        <v>36</v>
      </c>
      <c r="N30" s="60">
        <v>43071002.020000003</v>
      </c>
      <c r="O30" s="60">
        <v>71</v>
      </c>
      <c r="P30" s="60">
        <v>85527646.319999993</v>
      </c>
      <c r="Q30" s="60">
        <v>87</v>
      </c>
      <c r="R30" s="60">
        <v>105508042.98</v>
      </c>
      <c r="S30" s="60">
        <v>77</v>
      </c>
      <c r="T30" s="60">
        <v>95740548.810000002</v>
      </c>
      <c r="U30" s="60">
        <v>46</v>
      </c>
      <c r="V30" s="60">
        <v>54966929.68</v>
      </c>
      <c r="W30" s="60">
        <v>29</v>
      </c>
      <c r="X30" s="60">
        <v>33879338.119999997</v>
      </c>
      <c r="Y30" s="60">
        <v>9</v>
      </c>
      <c r="Z30" s="60">
        <v>10616335.27</v>
      </c>
      <c r="AA30" s="60">
        <v>4</v>
      </c>
      <c r="AB30" s="60">
        <v>4524278.9400000004</v>
      </c>
      <c r="AC30" s="60">
        <v>1</v>
      </c>
      <c r="AD30" s="60">
        <v>1143296</v>
      </c>
      <c r="AE30" s="60">
        <v>26</v>
      </c>
      <c r="AF30" s="60">
        <v>32508957.559999999</v>
      </c>
    </row>
    <row r="31" spans="1:32" s="5" customFormat="1" x14ac:dyDescent="0.25">
      <c r="A31" s="38" t="s">
        <v>23</v>
      </c>
      <c r="B31" s="60">
        <v>199</v>
      </c>
      <c r="C31" s="60">
        <v>211</v>
      </c>
      <c r="D31" s="60">
        <v>340001598.35000002</v>
      </c>
      <c r="E31" s="60">
        <v>79.8</v>
      </c>
      <c r="F31" s="60">
        <v>63.73</v>
      </c>
      <c r="G31" s="60">
        <v>142</v>
      </c>
      <c r="H31" s="60">
        <v>45</v>
      </c>
      <c r="I31" s="60">
        <v>1.41</v>
      </c>
      <c r="J31" s="60">
        <v>1.74</v>
      </c>
      <c r="K31" s="60">
        <v>6</v>
      </c>
      <c r="L31" s="60">
        <v>10632056.5</v>
      </c>
      <c r="M31" s="60">
        <v>19</v>
      </c>
      <c r="N31" s="60">
        <v>32668889.829999998</v>
      </c>
      <c r="O31" s="60">
        <v>32</v>
      </c>
      <c r="P31" s="60">
        <v>55073021.32</v>
      </c>
      <c r="Q31" s="60">
        <v>43</v>
      </c>
      <c r="R31" s="60">
        <v>74330579.540000007</v>
      </c>
      <c r="S31" s="60">
        <v>33</v>
      </c>
      <c r="T31" s="60">
        <v>56781059.25</v>
      </c>
      <c r="U31" s="60">
        <v>32</v>
      </c>
      <c r="V31" s="60">
        <v>54313300.18</v>
      </c>
      <c r="W31" s="60">
        <v>16</v>
      </c>
      <c r="X31" s="60">
        <v>26476422.57</v>
      </c>
      <c r="Y31" s="60">
        <v>7</v>
      </c>
      <c r="Z31" s="60">
        <v>11346649.470000001</v>
      </c>
      <c r="AA31" s="60"/>
      <c r="AB31" s="60"/>
      <c r="AC31" s="60"/>
      <c r="AD31" s="60"/>
      <c r="AE31" s="60">
        <v>11</v>
      </c>
      <c r="AF31" s="60">
        <v>18379619.690000001</v>
      </c>
    </row>
    <row r="32" spans="1:32" s="5" customFormat="1" x14ac:dyDescent="0.25">
      <c r="A32" s="38" t="s">
        <v>24</v>
      </c>
      <c r="B32" s="60">
        <v>203</v>
      </c>
      <c r="C32" s="60">
        <v>215</v>
      </c>
      <c r="D32" s="60">
        <v>487232820.92000002</v>
      </c>
      <c r="E32" s="60">
        <v>79.39</v>
      </c>
      <c r="F32" s="60">
        <v>55.38</v>
      </c>
      <c r="G32" s="60">
        <v>140</v>
      </c>
      <c r="H32" s="60">
        <v>47</v>
      </c>
      <c r="I32" s="60">
        <v>1.19</v>
      </c>
      <c r="J32" s="60">
        <v>1.67</v>
      </c>
      <c r="K32" s="60">
        <v>7</v>
      </c>
      <c r="L32" s="60">
        <v>15903000.74</v>
      </c>
      <c r="M32" s="60">
        <v>25</v>
      </c>
      <c r="N32" s="60">
        <v>59231013.850000001</v>
      </c>
      <c r="O32" s="60">
        <v>18</v>
      </c>
      <c r="P32" s="60">
        <v>42390595.420000002</v>
      </c>
      <c r="Q32" s="60">
        <v>45</v>
      </c>
      <c r="R32" s="60">
        <v>109082334.47</v>
      </c>
      <c r="S32" s="60">
        <v>44</v>
      </c>
      <c r="T32" s="60">
        <v>104667106.12</v>
      </c>
      <c r="U32" s="60">
        <v>26</v>
      </c>
      <c r="V32" s="60">
        <v>64062020.799999997</v>
      </c>
      <c r="W32" s="60">
        <v>13</v>
      </c>
      <c r="X32" s="60">
        <v>32851949.84</v>
      </c>
      <c r="Y32" s="60">
        <v>10</v>
      </c>
      <c r="Z32" s="60">
        <v>23663005.640000001</v>
      </c>
      <c r="AA32" s="60">
        <v>3</v>
      </c>
      <c r="AB32" s="60">
        <v>6879216.3700000001</v>
      </c>
      <c r="AC32" s="60">
        <v>2</v>
      </c>
      <c r="AD32" s="60">
        <v>4044356.48</v>
      </c>
      <c r="AE32" s="60">
        <v>10</v>
      </c>
      <c r="AF32" s="60">
        <v>24458221.190000001</v>
      </c>
    </row>
    <row r="33" spans="1:32" s="6" customFormat="1" x14ac:dyDescent="0.25">
      <c r="A33" s="38" t="s">
        <v>25</v>
      </c>
      <c r="B33" s="60">
        <v>249</v>
      </c>
      <c r="C33" s="60">
        <v>279</v>
      </c>
      <c r="D33" s="60">
        <v>1602978496.22</v>
      </c>
      <c r="E33" s="60">
        <v>82.95</v>
      </c>
      <c r="F33" s="60">
        <v>50.45</v>
      </c>
      <c r="G33" s="60">
        <v>140</v>
      </c>
      <c r="H33" s="60">
        <v>48</v>
      </c>
      <c r="I33" s="60">
        <v>1.35</v>
      </c>
      <c r="J33" s="60">
        <v>1.78</v>
      </c>
      <c r="K33" s="60">
        <v>11</v>
      </c>
      <c r="L33" s="60">
        <v>53111548.789999999</v>
      </c>
      <c r="M33" s="60">
        <v>28</v>
      </c>
      <c r="N33" s="60">
        <v>173985764.59999999</v>
      </c>
      <c r="O33" s="60">
        <v>33</v>
      </c>
      <c r="P33" s="60">
        <v>192626854.53</v>
      </c>
      <c r="Q33" s="60">
        <v>44</v>
      </c>
      <c r="R33" s="60">
        <v>325796593.75</v>
      </c>
      <c r="S33" s="60">
        <v>49</v>
      </c>
      <c r="T33" s="60">
        <v>290319278.81</v>
      </c>
      <c r="U33" s="60">
        <v>40</v>
      </c>
      <c r="V33" s="60">
        <v>308465202.05000001</v>
      </c>
      <c r="W33" s="60">
        <v>21</v>
      </c>
      <c r="X33" s="60">
        <v>135308009.53</v>
      </c>
      <c r="Y33" s="60">
        <v>6</v>
      </c>
      <c r="Z33" s="60">
        <v>25698846.16</v>
      </c>
      <c r="AA33" s="60">
        <v>3</v>
      </c>
      <c r="AB33" s="60">
        <v>14923883.890000001</v>
      </c>
      <c r="AC33" s="60">
        <v>7</v>
      </c>
      <c r="AD33" s="60">
        <v>39104144.100000001</v>
      </c>
      <c r="AE33" s="60">
        <v>7</v>
      </c>
      <c r="AF33" s="60">
        <v>43638370.009999998</v>
      </c>
    </row>
    <row r="34" spans="1:32" x14ac:dyDescent="0.25">
      <c r="A34" s="39"/>
      <c r="B34" s="61">
        <v>14835</v>
      </c>
      <c r="C34" s="61">
        <v>19502</v>
      </c>
      <c r="D34" s="61">
        <v>4900884966.29</v>
      </c>
      <c r="E34" s="61">
        <v>75.430000000000007</v>
      </c>
      <c r="F34" s="61">
        <v>50.75</v>
      </c>
      <c r="G34" s="61">
        <v>135</v>
      </c>
      <c r="H34" s="61">
        <v>70.36</v>
      </c>
      <c r="I34" s="61">
        <v>1.34</v>
      </c>
      <c r="J34" s="61">
        <v>1.71</v>
      </c>
      <c r="K34" s="61">
        <v>3741</v>
      </c>
      <c r="L34" s="61">
        <v>239013501.93000001</v>
      </c>
      <c r="M34" s="61">
        <v>2409</v>
      </c>
      <c r="N34" s="61">
        <v>585205124.11000001</v>
      </c>
      <c r="O34" s="61">
        <v>2159</v>
      </c>
      <c r="P34" s="61">
        <v>704852921.17999995</v>
      </c>
      <c r="Q34" s="61">
        <v>2198</v>
      </c>
      <c r="R34" s="61">
        <v>995138649.07000005</v>
      </c>
      <c r="S34" s="61">
        <v>1923</v>
      </c>
      <c r="T34" s="61">
        <v>911132441.77999997</v>
      </c>
      <c r="U34" s="61">
        <v>1303</v>
      </c>
      <c r="V34" s="61">
        <v>736254409.75</v>
      </c>
      <c r="W34" s="61">
        <v>582</v>
      </c>
      <c r="X34" s="61">
        <v>346171413.13999999</v>
      </c>
      <c r="Y34" s="61">
        <v>197</v>
      </c>
      <c r="Z34" s="61">
        <v>109539795.72</v>
      </c>
      <c r="AA34" s="61">
        <v>67</v>
      </c>
      <c r="AB34" s="61">
        <v>40241226.490000002</v>
      </c>
      <c r="AC34" s="61">
        <v>43</v>
      </c>
      <c r="AD34" s="61">
        <v>50112703.149999999</v>
      </c>
      <c r="AE34" s="61">
        <v>213</v>
      </c>
      <c r="AF34" s="61">
        <v>183222779.97</v>
      </c>
    </row>
    <row r="35" spans="1:32" x14ac:dyDescent="0.25">
      <c r="A35" s="3"/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workbookViewId="0">
      <selection activeCell="C15" sqref="C15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3.140625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x14ac:dyDescent="0.25">
      <c r="A6" s="17" t="s">
        <v>26</v>
      </c>
      <c r="B6" s="60">
        <v>4887</v>
      </c>
      <c r="C6" s="60">
        <v>7503</v>
      </c>
      <c r="D6" s="60">
        <v>63641962.740000002</v>
      </c>
      <c r="E6" s="60">
        <v>81.55</v>
      </c>
      <c r="F6" s="60">
        <v>57.73</v>
      </c>
      <c r="G6" s="60">
        <v>2</v>
      </c>
      <c r="H6" s="60">
        <v>91</v>
      </c>
      <c r="I6" s="60">
        <v>1.5</v>
      </c>
      <c r="J6" s="60">
        <v>1.55</v>
      </c>
      <c r="K6" s="60">
        <v>4688</v>
      </c>
      <c r="L6" s="60">
        <v>10208304.970000001</v>
      </c>
      <c r="M6" s="60">
        <v>55</v>
      </c>
      <c r="N6" s="60">
        <v>3923034.43</v>
      </c>
      <c r="O6" s="60">
        <v>33</v>
      </c>
      <c r="P6" s="60">
        <v>4759757.8499999996</v>
      </c>
      <c r="Q6" s="60">
        <v>25</v>
      </c>
      <c r="R6" s="60">
        <v>4102580.98</v>
      </c>
      <c r="S6" s="60">
        <v>24</v>
      </c>
      <c r="T6" s="60">
        <v>10266680.02</v>
      </c>
      <c r="U6" s="60">
        <v>15</v>
      </c>
      <c r="V6" s="60">
        <v>5607959.8700000001</v>
      </c>
      <c r="W6" s="60">
        <v>19</v>
      </c>
      <c r="X6" s="60">
        <v>6031530.3700000001</v>
      </c>
      <c r="Y6" s="60">
        <v>6</v>
      </c>
      <c r="Z6" s="60">
        <v>5456000</v>
      </c>
      <c r="AA6" s="60">
        <v>2</v>
      </c>
      <c r="AB6" s="60">
        <v>300000</v>
      </c>
      <c r="AC6" s="60">
        <v>9</v>
      </c>
      <c r="AD6" s="60">
        <v>8303841.0499999998</v>
      </c>
      <c r="AE6" s="60">
        <v>11</v>
      </c>
      <c r="AF6" s="60">
        <v>4682273.2</v>
      </c>
    </row>
    <row r="7" spans="1:32" x14ac:dyDescent="0.25">
      <c r="A7" s="17" t="s">
        <v>27</v>
      </c>
      <c r="B7" s="60">
        <v>2924</v>
      </c>
      <c r="C7" s="60">
        <v>4731</v>
      </c>
      <c r="D7" s="60">
        <v>53585305.979999997</v>
      </c>
      <c r="E7" s="60">
        <v>59.23</v>
      </c>
      <c r="F7" s="60">
        <v>36.770000000000003</v>
      </c>
      <c r="G7" s="60">
        <v>9</v>
      </c>
      <c r="H7" s="60">
        <v>103</v>
      </c>
      <c r="I7" s="60">
        <v>1.65</v>
      </c>
      <c r="J7" s="60">
        <v>1.53</v>
      </c>
      <c r="K7" s="60">
        <v>2794</v>
      </c>
      <c r="L7" s="60">
        <v>22772623.309999999</v>
      </c>
      <c r="M7" s="60">
        <v>46</v>
      </c>
      <c r="N7" s="60">
        <v>3397656.09</v>
      </c>
      <c r="O7" s="60">
        <v>13</v>
      </c>
      <c r="P7" s="60">
        <v>1372209.79</v>
      </c>
      <c r="Q7" s="60">
        <v>14</v>
      </c>
      <c r="R7" s="60">
        <v>1924602.41</v>
      </c>
      <c r="S7" s="60">
        <v>18</v>
      </c>
      <c r="T7" s="60">
        <v>4199923.51</v>
      </c>
      <c r="U7" s="60">
        <v>10</v>
      </c>
      <c r="V7" s="60">
        <v>2690279</v>
      </c>
      <c r="W7" s="60">
        <v>12</v>
      </c>
      <c r="X7" s="60">
        <v>8952910</v>
      </c>
      <c r="Y7" s="60">
        <v>4</v>
      </c>
      <c r="Z7" s="60">
        <v>2695523.72</v>
      </c>
      <c r="AA7" s="60">
        <v>1</v>
      </c>
      <c r="AB7" s="60">
        <v>1150000</v>
      </c>
      <c r="AC7" s="60">
        <v>4</v>
      </c>
      <c r="AD7" s="60">
        <v>2294896.87</v>
      </c>
      <c r="AE7" s="60">
        <v>8</v>
      </c>
      <c r="AF7" s="60">
        <v>2134681.2799999998</v>
      </c>
    </row>
    <row r="8" spans="1:32" x14ac:dyDescent="0.25">
      <c r="A8" s="17" t="s">
        <v>28</v>
      </c>
      <c r="B8" s="60">
        <v>5634</v>
      </c>
      <c r="C8" s="60">
        <v>9036</v>
      </c>
      <c r="D8" s="60">
        <v>149442623.75</v>
      </c>
      <c r="E8" s="60">
        <v>53.27</v>
      </c>
      <c r="F8" s="60">
        <v>22.35</v>
      </c>
      <c r="G8" s="60">
        <v>18</v>
      </c>
      <c r="H8" s="60">
        <v>109</v>
      </c>
      <c r="I8" s="60">
        <v>1.32</v>
      </c>
      <c r="J8" s="60">
        <v>1.47</v>
      </c>
      <c r="K8" s="60">
        <v>5302</v>
      </c>
      <c r="L8" s="60">
        <v>71698819.890000001</v>
      </c>
      <c r="M8" s="60">
        <v>206</v>
      </c>
      <c r="N8" s="60">
        <v>13598406.58</v>
      </c>
      <c r="O8" s="60">
        <v>53</v>
      </c>
      <c r="P8" s="60">
        <v>21924235.559999999</v>
      </c>
      <c r="Q8" s="60">
        <v>19</v>
      </c>
      <c r="R8" s="60">
        <v>8985855.1899999995</v>
      </c>
      <c r="S8" s="60">
        <v>21</v>
      </c>
      <c r="T8" s="60">
        <v>20822989.260000002</v>
      </c>
      <c r="U8" s="60">
        <v>7</v>
      </c>
      <c r="V8" s="60">
        <v>5374834.8099999996</v>
      </c>
      <c r="W8" s="60">
        <v>7</v>
      </c>
      <c r="X8" s="60">
        <v>5707000</v>
      </c>
      <c r="Y8" s="60">
        <v>2</v>
      </c>
      <c r="Z8" s="60">
        <v>1046469.36</v>
      </c>
      <c r="AA8" s="60">
        <v>1</v>
      </c>
      <c r="AB8" s="60">
        <v>2667.64</v>
      </c>
      <c r="AC8" s="60"/>
      <c r="AD8" s="60"/>
      <c r="AE8" s="60">
        <v>16</v>
      </c>
      <c r="AF8" s="60">
        <v>281345.46000000002</v>
      </c>
    </row>
    <row r="9" spans="1:32" x14ac:dyDescent="0.25">
      <c r="A9" s="17" t="s">
        <v>29</v>
      </c>
      <c r="B9" s="60">
        <v>6192</v>
      </c>
      <c r="C9" s="60">
        <v>9953</v>
      </c>
      <c r="D9" s="60">
        <v>194380192.19999999</v>
      </c>
      <c r="E9" s="60">
        <v>30.27</v>
      </c>
      <c r="F9" s="60">
        <v>15.56</v>
      </c>
      <c r="G9" s="60">
        <v>30</v>
      </c>
      <c r="H9" s="60">
        <v>133</v>
      </c>
      <c r="I9" s="60">
        <v>1.39</v>
      </c>
      <c r="J9" s="60">
        <v>1.28</v>
      </c>
      <c r="K9" s="60">
        <v>4720</v>
      </c>
      <c r="L9" s="60">
        <v>87784714.209999993</v>
      </c>
      <c r="M9" s="60">
        <v>1292</v>
      </c>
      <c r="N9" s="60">
        <v>68599453.569999993</v>
      </c>
      <c r="O9" s="60">
        <v>107</v>
      </c>
      <c r="P9" s="60">
        <v>23217551.379999999</v>
      </c>
      <c r="Q9" s="60">
        <v>26</v>
      </c>
      <c r="R9" s="60">
        <v>2258799.71</v>
      </c>
      <c r="S9" s="60">
        <v>21</v>
      </c>
      <c r="T9" s="60">
        <v>2197987.85</v>
      </c>
      <c r="U9" s="60">
        <v>6</v>
      </c>
      <c r="V9" s="60">
        <v>2127149.31</v>
      </c>
      <c r="W9" s="60">
        <v>4</v>
      </c>
      <c r="X9" s="60">
        <v>7842488.0099999998</v>
      </c>
      <c r="Y9" s="60"/>
      <c r="Z9" s="60"/>
      <c r="AA9" s="60">
        <v>3</v>
      </c>
      <c r="AB9" s="60">
        <v>116066.08</v>
      </c>
      <c r="AC9" s="60"/>
      <c r="AD9" s="60"/>
      <c r="AE9" s="60">
        <v>13</v>
      </c>
      <c r="AF9" s="60">
        <v>235982.07999999999</v>
      </c>
    </row>
    <row r="10" spans="1:32" x14ac:dyDescent="0.25">
      <c r="A10" s="17" t="s">
        <v>30</v>
      </c>
      <c r="B10" s="60">
        <v>7541</v>
      </c>
      <c r="C10" s="60">
        <v>12202</v>
      </c>
      <c r="D10" s="60">
        <v>306832935.92000002</v>
      </c>
      <c r="E10" s="60">
        <v>42.38</v>
      </c>
      <c r="F10" s="60">
        <v>20.69</v>
      </c>
      <c r="G10" s="60">
        <v>42</v>
      </c>
      <c r="H10" s="60">
        <v>130</v>
      </c>
      <c r="I10" s="60">
        <v>1.27</v>
      </c>
      <c r="J10" s="60">
        <v>1.1100000000000001</v>
      </c>
      <c r="K10" s="60">
        <v>3969</v>
      </c>
      <c r="L10" s="60">
        <v>92232816.459999993</v>
      </c>
      <c r="M10" s="60">
        <v>3097</v>
      </c>
      <c r="N10" s="60">
        <v>115897639.23999999</v>
      </c>
      <c r="O10" s="60">
        <v>329</v>
      </c>
      <c r="P10" s="60">
        <v>40163602.82</v>
      </c>
      <c r="Q10" s="60">
        <v>75</v>
      </c>
      <c r="R10" s="60">
        <v>18549333.32</v>
      </c>
      <c r="S10" s="60">
        <v>31</v>
      </c>
      <c r="T10" s="60">
        <v>33500750.25</v>
      </c>
      <c r="U10" s="60">
        <v>11</v>
      </c>
      <c r="V10" s="60">
        <v>2032907.3</v>
      </c>
      <c r="W10" s="60">
        <v>5</v>
      </c>
      <c r="X10" s="60">
        <v>1940857.95</v>
      </c>
      <c r="Y10" s="60">
        <v>4</v>
      </c>
      <c r="Z10" s="60">
        <v>78443.14</v>
      </c>
      <c r="AA10" s="60">
        <v>3</v>
      </c>
      <c r="AB10" s="60">
        <v>221167.93</v>
      </c>
      <c r="AC10" s="60">
        <v>2</v>
      </c>
      <c r="AD10" s="60">
        <v>247714.56</v>
      </c>
      <c r="AE10" s="60">
        <v>15</v>
      </c>
      <c r="AF10" s="60">
        <v>1967702.95</v>
      </c>
    </row>
    <row r="11" spans="1:32" x14ac:dyDescent="0.25">
      <c r="A11" s="17" t="s">
        <v>31</v>
      </c>
      <c r="B11" s="60">
        <v>7300</v>
      </c>
      <c r="C11" s="60">
        <v>11686</v>
      </c>
      <c r="D11" s="60">
        <v>386993863.49000001</v>
      </c>
      <c r="E11" s="60">
        <v>44.07</v>
      </c>
      <c r="F11" s="60">
        <v>31.5</v>
      </c>
      <c r="G11" s="60">
        <v>54</v>
      </c>
      <c r="H11" s="60">
        <v>125</v>
      </c>
      <c r="I11" s="60">
        <v>1.07</v>
      </c>
      <c r="J11" s="60">
        <v>1.1599999999999999</v>
      </c>
      <c r="K11" s="60">
        <v>2853</v>
      </c>
      <c r="L11" s="60">
        <v>71037493.579999998</v>
      </c>
      <c r="M11" s="60">
        <v>3456</v>
      </c>
      <c r="N11" s="60">
        <v>167823729.5</v>
      </c>
      <c r="O11" s="60">
        <v>662</v>
      </c>
      <c r="P11" s="60">
        <v>73003911.790000007</v>
      </c>
      <c r="Q11" s="60">
        <v>225</v>
      </c>
      <c r="R11" s="60">
        <v>39119784.789999999</v>
      </c>
      <c r="S11" s="60">
        <v>44</v>
      </c>
      <c r="T11" s="60">
        <v>9365490.8800000008</v>
      </c>
      <c r="U11" s="60">
        <v>26</v>
      </c>
      <c r="V11" s="60">
        <v>10561949.66</v>
      </c>
      <c r="W11" s="60">
        <v>8</v>
      </c>
      <c r="X11" s="60">
        <v>4022253.58</v>
      </c>
      <c r="Y11" s="60">
        <v>2</v>
      </c>
      <c r="Z11" s="60">
        <v>255902.58</v>
      </c>
      <c r="AA11" s="60">
        <v>3</v>
      </c>
      <c r="AB11" s="60">
        <v>287290.90000000002</v>
      </c>
      <c r="AC11" s="60">
        <v>2</v>
      </c>
      <c r="AD11" s="60">
        <v>5479876.29</v>
      </c>
      <c r="AE11" s="60">
        <v>19</v>
      </c>
      <c r="AF11" s="60">
        <v>6036179.9400000004</v>
      </c>
    </row>
    <row r="12" spans="1:32" x14ac:dyDescent="0.25">
      <c r="A12" s="17" t="s">
        <v>32</v>
      </c>
      <c r="B12" s="60">
        <v>7394</v>
      </c>
      <c r="C12" s="60">
        <v>11744</v>
      </c>
      <c r="D12" s="60">
        <v>459523058.12</v>
      </c>
      <c r="E12" s="60">
        <v>44.96</v>
      </c>
      <c r="F12" s="60">
        <v>23.43</v>
      </c>
      <c r="G12" s="60">
        <v>65</v>
      </c>
      <c r="H12" s="60">
        <v>126</v>
      </c>
      <c r="I12" s="60">
        <v>1.1100000000000001</v>
      </c>
      <c r="J12" s="60">
        <v>1.1000000000000001</v>
      </c>
      <c r="K12" s="60">
        <v>2122</v>
      </c>
      <c r="L12" s="60">
        <v>62644311.299999997</v>
      </c>
      <c r="M12" s="60">
        <v>3281</v>
      </c>
      <c r="N12" s="60">
        <v>166334553.25</v>
      </c>
      <c r="O12" s="60">
        <v>1409</v>
      </c>
      <c r="P12" s="60">
        <v>140050516.28999999</v>
      </c>
      <c r="Q12" s="60">
        <v>384</v>
      </c>
      <c r="R12" s="60">
        <v>55363513.729999997</v>
      </c>
      <c r="S12" s="60">
        <v>125</v>
      </c>
      <c r="T12" s="60">
        <v>17272543.84</v>
      </c>
      <c r="U12" s="60">
        <v>41</v>
      </c>
      <c r="V12" s="60">
        <v>9853091.6899999995</v>
      </c>
      <c r="W12" s="60">
        <v>9</v>
      </c>
      <c r="X12" s="60">
        <v>2314944.42</v>
      </c>
      <c r="Y12" s="60">
        <v>4</v>
      </c>
      <c r="Z12" s="60">
        <v>3071934.18</v>
      </c>
      <c r="AA12" s="60">
        <v>4</v>
      </c>
      <c r="AB12" s="60">
        <v>977072.79</v>
      </c>
      <c r="AC12" s="60"/>
      <c r="AD12" s="60"/>
      <c r="AE12" s="60">
        <v>15</v>
      </c>
      <c r="AF12" s="60">
        <v>1640576.63</v>
      </c>
    </row>
    <row r="13" spans="1:32" x14ac:dyDescent="0.25">
      <c r="A13" s="17" t="s">
        <v>33</v>
      </c>
      <c r="B13" s="60">
        <v>6887</v>
      </c>
      <c r="C13" s="60">
        <v>11005</v>
      </c>
      <c r="D13" s="60">
        <v>563122288.87</v>
      </c>
      <c r="E13" s="60">
        <v>52.53</v>
      </c>
      <c r="F13" s="60">
        <v>30.84</v>
      </c>
      <c r="G13" s="60">
        <v>77</v>
      </c>
      <c r="H13" s="60">
        <v>117</v>
      </c>
      <c r="I13" s="60">
        <v>1.19</v>
      </c>
      <c r="J13" s="60">
        <v>1.1599999999999999</v>
      </c>
      <c r="K13" s="60">
        <v>1563</v>
      </c>
      <c r="L13" s="60">
        <v>53379466.539999999</v>
      </c>
      <c r="M13" s="60">
        <v>2468</v>
      </c>
      <c r="N13" s="60">
        <v>159001233.16999999</v>
      </c>
      <c r="O13" s="60">
        <v>1922</v>
      </c>
      <c r="P13" s="60">
        <v>141942940.84999999</v>
      </c>
      <c r="Q13" s="60">
        <v>565</v>
      </c>
      <c r="R13" s="60">
        <v>99397336.659999996</v>
      </c>
      <c r="S13" s="60">
        <v>241</v>
      </c>
      <c r="T13" s="60">
        <v>56457323.700000003</v>
      </c>
      <c r="U13" s="60">
        <v>80</v>
      </c>
      <c r="V13" s="60">
        <v>32247824.809999999</v>
      </c>
      <c r="W13" s="60">
        <v>14</v>
      </c>
      <c r="X13" s="60">
        <v>9351650.4499999993</v>
      </c>
      <c r="Y13" s="60">
        <v>6</v>
      </c>
      <c r="Z13" s="60">
        <v>435258.01</v>
      </c>
      <c r="AA13" s="60">
        <v>6</v>
      </c>
      <c r="AB13" s="60">
        <v>1451950.69</v>
      </c>
      <c r="AC13" s="60">
        <v>3</v>
      </c>
      <c r="AD13" s="60">
        <v>211446.23</v>
      </c>
      <c r="AE13" s="60">
        <v>19</v>
      </c>
      <c r="AF13" s="60">
        <v>9245857.7599999998</v>
      </c>
    </row>
    <row r="14" spans="1:32" x14ac:dyDescent="0.25">
      <c r="A14" s="17" t="s">
        <v>34</v>
      </c>
      <c r="B14" s="60">
        <v>7369</v>
      </c>
      <c r="C14" s="60">
        <v>11604</v>
      </c>
      <c r="D14" s="60">
        <v>754617954.88</v>
      </c>
      <c r="E14" s="60">
        <v>62.34</v>
      </c>
      <c r="F14" s="60">
        <v>35.03</v>
      </c>
      <c r="G14" s="60">
        <v>90</v>
      </c>
      <c r="H14" s="60">
        <v>100</v>
      </c>
      <c r="I14" s="60">
        <v>1.31</v>
      </c>
      <c r="J14" s="60">
        <v>1.43</v>
      </c>
      <c r="K14" s="60">
        <v>1300</v>
      </c>
      <c r="L14" s="60">
        <v>35449642.340000004</v>
      </c>
      <c r="M14" s="60">
        <v>2152</v>
      </c>
      <c r="N14" s="60">
        <v>130168442.19</v>
      </c>
      <c r="O14" s="60">
        <v>2400</v>
      </c>
      <c r="P14" s="60">
        <v>203037172.96000001</v>
      </c>
      <c r="Q14" s="60">
        <v>899</v>
      </c>
      <c r="R14" s="60">
        <v>227524583.40000001</v>
      </c>
      <c r="S14" s="60">
        <v>384</v>
      </c>
      <c r="T14" s="60">
        <v>70340034.629999995</v>
      </c>
      <c r="U14" s="60">
        <v>156</v>
      </c>
      <c r="V14" s="60">
        <v>48198456.460000001</v>
      </c>
      <c r="W14" s="60">
        <v>31</v>
      </c>
      <c r="X14" s="60">
        <v>10512957.4</v>
      </c>
      <c r="Y14" s="60">
        <v>19</v>
      </c>
      <c r="Z14" s="60">
        <v>3451570.81</v>
      </c>
      <c r="AA14" s="60">
        <v>5</v>
      </c>
      <c r="AB14" s="60">
        <v>1115261.83</v>
      </c>
      <c r="AC14" s="60">
        <v>6</v>
      </c>
      <c r="AD14" s="60">
        <v>18033985.109999999</v>
      </c>
      <c r="AE14" s="60">
        <v>17</v>
      </c>
      <c r="AF14" s="60">
        <v>6785847.75</v>
      </c>
    </row>
    <row r="15" spans="1:32" x14ac:dyDescent="0.25">
      <c r="A15" s="17" t="s">
        <v>35</v>
      </c>
      <c r="B15" s="60">
        <v>8173</v>
      </c>
      <c r="C15" s="60">
        <v>12963</v>
      </c>
      <c r="D15" s="60">
        <v>818113987.44000006</v>
      </c>
      <c r="E15" s="60">
        <v>60.3</v>
      </c>
      <c r="F15" s="60">
        <v>33.21</v>
      </c>
      <c r="G15" s="60">
        <v>102</v>
      </c>
      <c r="H15" s="60">
        <v>104</v>
      </c>
      <c r="I15" s="60">
        <v>1.1100000000000001</v>
      </c>
      <c r="J15" s="60">
        <v>1.18</v>
      </c>
      <c r="K15" s="60">
        <v>1031</v>
      </c>
      <c r="L15" s="60">
        <v>47585053.450000003</v>
      </c>
      <c r="M15" s="60">
        <v>2240</v>
      </c>
      <c r="N15" s="60">
        <v>164508275.56</v>
      </c>
      <c r="O15" s="60">
        <v>2779</v>
      </c>
      <c r="P15" s="60">
        <v>211002142</v>
      </c>
      <c r="Q15" s="60">
        <v>1300</v>
      </c>
      <c r="R15" s="60">
        <v>197191344.03</v>
      </c>
      <c r="S15" s="60">
        <v>503</v>
      </c>
      <c r="T15" s="60">
        <v>122834780.72</v>
      </c>
      <c r="U15" s="60">
        <v>205</v>
      </c>
      <c r="V15" s="60">
        <v>41237322.359999999</v>
      </c>
      <c r="W15" s="60">
        <v>63</v>
      </c>
      <c r="X15" s="60">
        <v>17072532.84</v>
      </c>
      <c r="Y15" s="60">
        <v>10</v>
      </c>
      <c r="Z15" s="60">
        <v>5631724.7699999996</v>
      </c>
      <c r="AA15" s="60">
        <v>7</v>
      </c>
      <c r="AB15" s="60">
        <v>1803809.83</v>
      </c>
      <c r="AC15" s="60">
        <v>3</v>
      </c>
      <c r="AD15" s="60">
        <v>755539.43</v>
      </c>
      <c r="AE15" s="60">
        <v>32</v>
      </c>
      <c r="AF15" s="60">
        <v>8491462.4499999993</v>
      </c>
    </row>
    <row r="16" spans="1:32" x14ac:dyDescent="0.25">
      <c r="A16" s="17" t="s">
        <v>36</v>
      </c>
      <c r="B16" s="60">
        <v>8488</v>
      </c>
      <c r="C16" s="60">
        <v>13469</v>
      </c>
      <c r="D16" s="60">
        <v>1030059060.1900001</v>
      </c>
      <c r="E16" s="60">
        <v>66.650000000000006</v>
      </c>
      <c r="F16" s="60">
        <v>43.39</v>
      </c>
      <c r="G16" s="60">
        <v>114</v>
      </c>
      <c r="H16" s="60">
        <v>92</v>
      </c>
      <c r="I16" s="60">
        <v>1.1200000000000001</v>
      </c>
      <c r="J16" s="60">
        <v>1.25</v>
      </c>
      <c r="K16" s="60">
        <v>768</v>
      </c>
      <c r="L16" s="60">
        <v>38562562.990000002</v>
      </c>
      <c r="M16" s="60">
        <v>1841</v>
      </c>
      <c r="N16" s="60">
        <v>149430949.13999999</v>
      </c>
      <c r="O16" s="60">
        <v>2714</v>
      </c>
      <c r="P16" s="60">
        <v>247861838.81999999</v>
      </c>
      <c r="Q16" s="60">
        <v>1814</v>
      </c>
      <c r="R16" s="60">
        <v>221656031.36000001</v>
      </c>
      <c r="S16" s="60">
        <v>747</v>
      </c>
      <c r="T16" s="60">
        <v>168295795.56</v>
      </c>
      <c r="U16" s="60">
        <v>393</v>
      </c>
      <c r="V16" s="60">
        <v>128390864.59</v>
      </c>
      <c r="W16" s="60">
        <v>125</v>
      </c>
      <c r="X16" s="60">
        <v>31718149.399999999</v>
      </c>
      <c r="Y16" s="60">
        <v>47</v>
      </c>
      <c r="Z16" s="60">
        <v>13903529.77</v>
      </c>
      <c r="AA16" s="60">
        <v>9</v>
      </c>
      <c r="AB16" s="60">
        <v>8206462.1699999999</v>
      </c>
      <c r="AC16" s="60">
        <v>3</v>
      </c>
      <c r="AD16" s="60">
        <v>1058530.6100000001</v>
      </c>
      <c r="AE16" s="60">
        <v>27</v>
      </c>
      <c r="AF16" s="60">
        <v>20974345.780000001</v>
      </c>
    </row>
    <row r="17" spans="1:32" x14ac:dyDescent="0.25">
      <c r="A17" s="17" t="s">
        <v>37</v>
      </c>
      <c r="B17" s="60">
        <v>8311</v>
      </c>
      <c r="C17" s="60">
        <v>13038</v>
      </c>
      <c r="D17" s="60">
        <v>986767268.13</v>
      </c>
      <c r="E17" s="60">
        <v>66.37</v>
      </c>
      <c r="F17" s="60">
        <v>37.409999999999997</v>
      </c>
      <c r="G17" s="60">
        <v>125</v>
      </c>
      <c r="H17" s="60">
        <v>106</v>
      </c>
      <c r="I17" s="60">
        <v>1.05</v>
      </c>
      <c r="J17" s="60">
        <v>1.1299999999999999</v>
      </c>
      <c r="K17" s="60">
        <v>555</v>
      </c>
      <c r="L17" s="60">
        <v>17697928</v>
      </c>
      <c r="M17" s="60">
        <v>1633</v>
      </c>
      <c r="N17" s="60">
        <v>129321082.63</v>
      </c>
      <c r="O17" s="60">
        <v>2483</v>
      </c>
      <c r="P17" s="60">
        <v>217970723.63</v>
      </c>
      <c r="Q17" s="60">
        <v>2253</v>
      </c>
      <c r="R17" s="60">
        <v>244177237.88999999</v>
      </c>
      <c r="S17" s="60">
        <v>873</v>
      </c>
      <c r="T17" s="60">
        <v>187948224.61000001</v>
      </c>
      <c r="U17" s="60">
        <v>394</v>
      </c>
      <c r="V17" s="60">
        <v>150711576.19999999</v>
      </c>
      <c r="W17" s="60">
        <v>69</v>
      </c>
      <c r="X17" s="60">
        <v>25603695.890000001</v>
      </c>
      <c r="Y17" s="60">
        <v>25</v>
      </c>
      <c r="Z17" s="60">
        <v>8684833.6199999992</v>
      </c>
      <c r="AA17" s="60">
        <v>7</v>
      </c>
      <c r="AB17" s="60">
        <v>693399.87</v>
      </c>
      <c r="AC17" s="60">
        <v>2</v>
      </c>
      <c r="AD17" s="60">
        <v>70391.509999999995</v>
      </c>
      <c r="AE17" s="60">
        <v>17</v>
      </c>
      <c r="AF17" s="60">
        <v>3888174.28</v>
      </c>
    </row>
    <row r="18" spans="1:32" x14ac:dyDescent="0.25">
      <c r="A18" s="17" t="s">
        <v>38</v>
      </c>
      <c r="B18" s="60">
        <v>7633</v>
      </c>
      <c r="C18" s="60">
        <v>11955</v>
      </c>
      <c r="D18" s="60">
        <v>1082354350.1300001</v>
      </c>
      <c r="E18" s="60">
        <v>71.42</v>
      </c>
      <c r="F18" s="60">
        <v>40.5</v>
      </c>
      <c r="G18" s="60">
        <v>137</v>
      </c>
      <c r="H18" s="60">
        <v>88</v>
      </c>
      <c r="I18" s="60">
        <v>1.08</v>
      </c>
      <c r="J18" s="60">
        <v>1.23</v>
      </c>
      <c r="K18" s="60">
        <v>400</v>
      </c>
      <c r="L18" s="60">
        <v>13079043.24</v>
      </c>
      <c r="M18" s="60">
        <v>1142</v>
      </c>
      <c r="N18" s="60">
        <v>108634615.26000001</v>
      </c>
      <c r="O18" s="60">
        <v>1974</v>
      </c>
      <c r="P18" s="60">
        <v>186263398.53999999</v>
      </c>
      <c r="Q18" s="60">
        <v>2237</v>
      </c>
      <c r="R18" s="60">
        <v>299908107.63</v>
      </c>
      <c r="S18" s="60">
        <v>1048</v>
      </c>
      <c r="T18" s="60">
        <v>233339800.38</v>
      </c>
      <c r="U18" s="60">
        <v>567</v>
      </c>
      <c r="V18" s="60">
        <v>156435886.88</v>
      </c>
      <c r="W18" s="60">
        <v>184</v>
      </c>
      <c r="X18" s="60">
        <v>56142438.009999998</v>
      </c>
      <c r="Y18" s="60">
        <v>45</v>
      </c>
      <c r="Z18" s="60">
        <v>12003530.789999999</v>
      </c>
      <c r="AA18" s="60">
        <v>13</v>
      </c>
      <c r="AB18" s="60">
        <v>1843735.99</v>
      </c>
      <c r="AC18" s="60">
        <v>3</v>
      </c>
      <c r="AD18" s="60">
        <v>3822263.83</v>
      </c>
      <c r="AE18" s="60">
        <v>20</v>
      </c>
      <c r="AF18" s="60">
        <v>10881529.58</v>
      </c>
    </row>
    <row r="19" spans="1:32" x14ac:dyDescent="0.25">
      <c r="A19" s="17" t="s">
        <v>39</v>
      </c>
      <c r="B19" s="60">
        <v>7690</v>
      </c>
      <c r="C19" s="60">
        <v>12095</v>
      </c>
      <c r="D19" s="60">
        <v>1012800404.1799999</v>
      </c>
      <c r="E19" s="60">
        <v>73.06</v>
      </c>
      <c r="F19" s="60">
        <v>44.26</v>
      </c>
      <c r="G19" s="60">
        <v>150</v>
      </c>
      <c r="H19" s="60">
        <v>89</v>
      </c>
      <c r="I19" s="60">
        <v>1.07</v>
      </c>
      <c r="J19" s="60">
        <v>1.18</v>
      </c>
      <c r="K19" s="60">
        <v>344</v>
      </c>
      <c r="L19" s="60">
        <v>11714781.630000001</v>
      </c>
      <c r="M19" s="60">
        <v>1029</v>
      </c>
      <c r="N19" s="60">
        <v>80235390.430000007</v>
      </c>
      <c r="O19" s="60">
        <v>1756</v>
      </c>
      <c r="P19" s="60">
        <v>174661868.50999999</v>
      </c>
      <c r="Q19" s="60">
        <v>2226</v>
      </c>
      <c r="R19" s="60">
        <v>258607550.28999999</v>
      </c>
      <c r="S19" s="60">
        <v>1232</v>
      </c>
      <c r="T19" s="60">
        <v>196289296.52000001</v>
      </c>
      <c r="U19" s="60">
        <v>715</v>
      </c>
      <c r="V19" s="60">
        <v>158094020.78999999</v>
      </c>
      <c r="W19" s="60">
        <v>270</v>
      </c>
      <c r="X19" s="60">
        <v>86072970.379999995</v>
      </c>
      <c r="Y19" s="60">
        <v>55</v>
      </c>
      <c r="Z19" s="60">
        <v>24134592.73</v>
      </c>
      <c r="AA19" s="60">
        <v>15</v>
      </c>
      <c r="AB19" s="60">
        <v>4434069.83</v>
      </c>
      <c r="AC19" s="60">
        <v>2</v>
      </c>
      <c r="AD19" s="60">
        <v>260071.35</v>
      </c>
      <c r="AE19" s="60">
        <v>46</v>
      </c>
      <c r="AF19" s="60">
        <v>18295791.719999999</v>
      </c>
    </row>
    <row r="20" spans="1:32" x14ac:dyDescent="0.25">
      <c r="A20" s="17" t="s">
        <v>40</v>
      </c>
      <c r="B20" s="60">
        <v>9451</v>
      </c>
      <c r="C20" s="60">
        <v>14875</v>
      </c>
      <c r="D20" s="60">
        <v>1245155597.4300001</v>
      </c>
      <c r="E20" s="60">
        <v>72.91</v>
      </c>
      <c r="F20" s="60">
        <v>44.03</v>
      </c>
      <c r="G20" s="60">
        <v>162</v>
      </c>
      <c r="H20" s="60">
        <v>94</v>
      </c>
      <c r="I20" s="60">
        <v>0.91</v>
      </c>
      <c r="J20" s="60">
        <v>0.99</v>
      </c>
      <c r="K20" s="60">
        <v>446</v>
      </c>
      <c r="L20" s="60">
        <v>17854559.760000002</v>
      </c>
      <c r="M20" s="60">
        <v>1145</v>
      </c>
      <c r="N20" s="60">
        <v>102379321.42</v>
      </c>
      <c r="O20" s="60">
        <v>2085</v>
      </c>
      <c r="P20" s="60">
        <v>203176729.72</v>
      </c>
      <c r="Q20" s="60">
        <v>2824</v>
      </c>
      <c r="R20" s="60">
        <v>345072957.70999998</v>
      </c>
      <c r="S20" s="60">
        <v>1586</v>
      </c>
      <c r="T20" s="60">
        <v>249572365.63999999</v>
      </c>
      <c r="U20" s="60">
        <v>817</v>
      </c>
      <c r="V20" s="60">
        <v>166735488.61000001</v>
      </c>
      <c r="W20" s="60">
        <v>352</v>
      </c>
      <c r="X20" s="60">
        <v>95833626.590000004</v>
      </c>
      <c r="Y20" s="60">
        <v>133</v>
      </c>
      <c r="Z20" s="60">
        <v>31393849.84</v>
      </c>
      <c r="AA20" s="60">
        <v>21</v>
      </c>
      <c r="AB20" s="60">
        <v>13006659.23</v>
      </c>
      <c r="AC20" s="60">
        <v>1</v>
      </c>
      <c r="AD20" s="60">
        <v>113084.32</v>
      </c>
      <c r="AE20" s="60">
        <v>41</v>
      </c>
      <c r="AF20" s="60">
        <v>20016954.59</v>
      </c>
    </row>
    <row r="21" spans="1:32" x14ac:dyDescent="0.25">
      <c r="A21" s="17" t="s">
        <v>41</v>
      </c>
      <c r="B21" s="60">
        <v>10755</v>
      </c>
      <c r="C21" s="60">
        <v>16732</v>
      </c>
      <c r="D21" s="60">
        <v>1653126414.6700001</v>
      </c>
      <c r="E21" s="60">
        <v>79.260000000000005</v>
      </c>
      <c r="F21" s="60">
        <v>47.5</v>
      </c>
      <c r="G21" s="60">
        <v>174</v>
      </c>
      <c r="H21" s="60">
        <v>78</v>
      </c>
      <c r="I21" s="60">
        <v>0.8</v>
      </c>
      <c r="J21" s="60">
        <v>1.1000000000000001</v>
      </c>
      <c r="K21" s="60">
        <v>393</v>
      </c>
      <c r="L21" s="60">
        <v>22127590.27</v>
      </c>
      <c r="M21" s="60">
        <v>993</v>
      </c>
      <c r="N21" s="60">
        <v>75344798.140000001</v>
      </c>
      <c r="O21" s="60">
        <v>1938</v>
      </c>
      <c r="P21" s="60">
        <v>209804358.08000001</v>
      </c>
      <c r="Q21" s="60">
        <v>2748</v>
      </c>
      <c r="R21" s="60">
        <v>355687802.20999998</v>
      </c>
      <c r="S21" s="60">
        <v>2344</v>
      </c>
      <c r="T21" s="60">
        <v>410387699.64999998</v>
      </c>
      <c r="U21" s="60">
        <v>1360</v>
      </c>
      <c r="V21" s="60">
        <v>325682001.86000001</v>
      </c>
      <c r="W21" s="60">
        <v>653</v>
      </c>
      <c r="X21" s="60">
        <v>155619562.86000001</v>
      </c>
      <c r="Y21" s="60">
        <v>245</v>
      </c>
      <c r="Z21" s="60">
        <v>57672178.039999999</v>
      </c>
      <c r="AA21" s="60">
        <v>27</v>
      </c>
      <c r="AB21" s="60">
        <v>7531090.9400000004</v>
      </c>
      <c r="AC21" s="60">
        <v>11</v>
      </c>
      <c r="AD21" s="60">
        <v>8421825.6199999992</v>
      </c>
      <c r="AE21" s="60">
        <v>43</v>
      </c>
      <c r="AF21" s="60">
        <v>24847507</v>
      </c>
    </row>
    <row r="22" spans="1:32" x14ac:dyDescent="0.25">
      <c r="A22" s="17" t="s">
        <v>42</v>
      </c>
      <c r="B22" s="60">
        <v>9604</v>
      </c>
      <c r="C22" s="60">
        <v>15628</v>
      </c>
      <c r="D22" s="60">
        <v>1227350754.6700001</v>
      </c>
      <c r="E22" s="60">
        <v>69.790000000000006</v>
      </c>
      <c r="F22" s="60">
        <v>43.18</v>
      </c>
      <c r="G22" s="60">
        <v>185</v>
      </c>
      <c r="H22" s="60">
        <v>131</v>
      </c>
      <c r="I22" s="60">
        <v>0.81</v>
      </c>
      <c r="J22" s="60">
        <v>0.71</v>
      </c>
      <c r="K22" s="60">
        <v>303</v>
      </c>
      <c r="L22" s="60">
        <v>10007681.34</v>
      </c>
      <c r="M22" s="60">
        <v>827</v>
      </c>
      <c r="N22" s="60">
        <v>66451588.659999996</v>
      </c>
      <c r="O22" s="60">
        <v>1822</v>
      </c>
      <c r="P22" s="60">
        <v>194489420.05000001</v>
      </c>
      <c r="Q22" s="60">
        <v>2508</v>
      </c>
      <c r="R22" s="60">
        <v>309458468.38</v>
      </c>
      <c r="S22" s="60">
        <v>2397</v>
      </c>
      <c r="T22" s="60">
        <v>351823959.51999998</v>
      </c>
      <c r="U22" s="60">
        <v>1192</v>
      </c>
      <c r="V22" s="60">
        <v>189053137.28999999</v>
      </c>
      <c r="W22" s="60">
        <v>423</v>
      </c>
      <c r="X22" s="60">
        <v>72884640.819999993</v>
      </c>
      <c r="Y22" s="60">
        <v>75</v>
      </c>
      <c r="Z22" s="60">
        <v>16591119.189999999</v>
      </c>
      <c r="AA22" s="60">
        <v>23</v>
      </c>
      <c r="AB22" s="60">
        <v>7418011.2699999996</v>
      </c>
      <c r="AC22" s="60">
        <v>5</v>
      </c>
      <c r="AD22" s="60">
        <v>1120106.6100000001</v>
      </c>
      <c r="AE22" s="60">
        <v>29</v>
      </c>
      <c r="AF22" s="60">
        <v>8052621.54</v>
      </c>
    </row>
    <row r="23" spans="1:32" x14ac:dyDescent="0.25">
      <c r="A23" s="17" t="s">
        <v>43</v>
      </c>
      <c r="B23" s="60">
        <v>7804</v>
      </c>
      <c r="C23" s="60">
        <v>12534</v>
      </c>
      <c r="D23" s="60">
        <v>1049442742.48</v>
      </c>
      <c r="E23" s="60">
        <v>73.540000000000006</v>
      </c>
      <c r="F23" s="60">
        <v>47.29</v>
      </c>
      <c r="G23" s="60">
        <v>197</v>
      </c>
      <c r="H23" s="60">
        <v>109</v>
      </c>
      <c r="I23" s="60">
        <v>0.81</v>
      </c>
      <c r="J23" s="60">
        <v>0.85</v>
      </c>
      <c r="K23" s="60">
        <v>197</v>
      </c>
      <c r="L23" s="60">
        <v>7515488.3300000001</v>
      </c>
      <c r="M23" s="60">
        <v>577</v>
      </c>
      <c r="N23" s="60">
        <v>47318166.740000002</v>
      </c>
      <c r="O23" s="60">
        <v>1258</v>
      </c>
      <c r="P23" s="60">
        <v>134816758.52000001</v>
      </c>
      <c r="Q23" s="60">
        <v>1798</v>
      </c>
      <c r="R23" s="60">
        <v>261522355.50999999</v>
      </c>
      <c r="S23" s="60">
        <v>2080</v>
      </c>
      <c r="T23" s="60">
        <v>291518109.08999997</v>
      </c>
      <c r="U23" s="60">
        <v>1107</v>
      </c>
      <c r="V23" s="60">
        <v>172813427.38999999</v>
      </c>
      <c r="W23" s="60">
        <v>630</v>
      </c>
      <c r="X23" s="60">
        <v>91880570.400000006</v>
      </c>
      <c r="Y23" s="60">
        <v>97</v>
      </c>
      <c r="Z23" s="60">
        <v>20945771.140000001</v>
      </c>
      <c r="AA23" s="60">
        <v>26</v>
      </c>
      <c r="AB23" s="60">
        <v>7699450.8200000003</v>
      </c>
      <c r="AC23" s="60">
        <v>9</v>
      </c>
      <c r="AD23" s="60">
        <v>1599109.17</v>
      </c>
      <c r="AE23" s="60">
        <v>25</v>
      </c>
      <c r="AF23" s="60">
        <v>11813535.369999999</v>
      </c>
    </row>
    <row r="24" spans="1:32" x14ac:dyDescent="0.25">
      <c r="A24" s="17" t="s">
        <v>44</v>
      </c>
      <c r="B24" s="60">
        <v>7302</v>
      </c>
      <c r="C24" s="60">
        <v>11540</v>
      </c>
      <c r="D24" s="60">
        <v>964058648.64999998</v>
      </c>
      <c r="E24" s="60">
        <v>77.5</v>
      </c>
      <c r="F24" s="60">
        <v>58.26</v>
      </c>
      <c r="G24" s="60">
        <v>210</v>
      </c>
      <c r="H24" s="60">
        <v>83</v>
      </c>
      <c r="I24" s="60">
        <v>0.8</v>
      </c>
      <c r="J24" s="60">
        <v>0.98</v>
      </c>
      <c r="K24" s="60">
        <v>136</v>
      </c>
      <c r="L24" s="60">
        <v>4108550.53</v>
      </c>
      <c r="M24" s="60">
        <v>424</v>
      </c>
      <c r="N24" s="60">
        <v>32866487.09</v>
      </c>
      <c r="O24" s="60">
        <v>868</v>
      </c>
      <c r="P24" s="60">
        <v>89822867.969999999</v>
      </c>
      <c r="Q24" s="60">
        <v>1520</v>
      </c>
      <c r="R24" s="60">
        <v>192939341.62</v>
      </c>
      <c r="S24" s="60">
        <v>1982</v>
      </c>
      <c r="T24" s="60">
        <v>252147105.78</v>
      </c>
      <c r="U24" s="60">
        <v>1297</v>
      </c>
      <c r="V24" s="60">
        <v>205899810.84999999</v>
      </c>
      <c r="W24" s="60">
        <v>795</v>
      </c>
      <c r="X24" s="60">
        <v>117077640.89</v>
      </c>
      <c r="Y24" s="60">
        <v>221</v>
      </c>
      <c r="Z24" s="60">
        <v>39704060.439999998</v>
      </c>
      <c r="AA24" s="60">
        <v>28</v>
      </c>
      <c r="AB24" s="60">
        <v>5656601.0499999998</v>
      </c>
      <c r="AC24" s="60">
        <v>7</v>
      </c>
      <c r="AD24" s="60">
        <v>1791238.88</v>
      </c>
      <c r="AE24" s="60">
        <v>24</v>
      </c>
      <c r="AF24" s="60">
        <v>22044943.550000001</v>
      </c>
    </row>
    <row r="25" spans="1:32" x14ac:dyDescent="0.25">
      <c r="A25" s="17" t="s">
        <v>45</v>
      </c>
      <c r="B25" s="60">
        <v>8604</v>
      </c>
      <c r="C25" s="60">
        <v>13675</v>
      </c>
      <c r="D25" s="60">
        <v>1155383338</v>
      </c>
      <c r="E25" s="60">
        <v>77.2</v>
      </c>
      <c r="F25" s="60">
        <v>50</v>
      </c>
      <c r="G25" s="60">
        <v>221</v>
      </c>
      <c r="H25" s="60">
        <v>92</v>
      </c>
      <c r="I25" s="60">
        <v>0.71</v>
      </c>
      <c r="J25" s="60">
        <v>0.8</v>
      </c>
      <c r="K25" s="60">
        <v>205</v>
      </c>
      <c r="L25" s="60">
        <v>8036222.2699999996</v>
      </c>
      <c r="M25" s="60">
        <v>431</v>
      </c>
      <c r="N25" s="60">
        <v>32686403.600000001</v>
      </c>
      <c r="O25" s="60">
        <v>1018</v>
      </c>
      <c r="P25" s="60">
        <v>107736727.94</v>
      </c>
      <c r="Q25" s="60">
        <v>1675</v>
      </c>
      <c r="R25" s="60">
        <v>211711231.66999999</v>
      </c>
      <c r="S25" s="60">
        <v>2432</v>
      </c>
      <c r="T25" s="60">
        <v>318954043.35000002</v>
      </c>
      <c r="U25" s="60">
        <v>1532</v>
      </c>
      <c r="V25" s="60">
        <v>230139264.65000001</v>
      </c>
      <c r="W25" s="60">
        <v>821</v>
      </c>
      <c r="X25" s="60">
        <v>147546831.58000001</v>
      </c>
      <c r="Y25" s="60">
        <v>424</v>
      </c>
      <c r="Z25" s="60">
        <v>75238110.879999995</v>
      </c>
      <c r="AA25" s="60">
        <v>26</v>
      </c>
      <c r="AB25" s="60">
        <v>9327393.2799999993</v>
      </c>
      <c r="AC25" s="60">
        <v>7</v>
      </c>
      <c r="AD25" s="60">
        <v>791449.81</v>
      </c>
      <c r="AE25" s="60">
        <v>33</v>
      </c>
      <c r="AF25" s="60">
        <v>13215658.970000001</v>
      </c>
    </row>
    <row r="26" spans="1:32" x14ac:dyDescent="0.25">
      <c r="A26" s="17" t="s">
        <v>46</v>
      </c>
      <c r="B26" s="60">
        <v>8599</v>
      </c>
      <c r="C26" s="60">
        <v>13585</v>
      </c>
      <c r="D26" s="60">
        <v>1274125525.51</v>
      </c>
      <c r="E26" s="60">
        <v>84.72</v>
      </c>
      <c r="F26" s="60">
        <v>60.19</v>
      </c>
      <c r="G26" s="60">
        <v>233</v>
      </c>
      <c r="H26" s="60">
        <v>62</v>
      </c>
      <c r="I26" s="60">
        <v>0.59</v>
      </c>
      <c r="J26" s="60">
        <v>1.02</v>
      </c>
      <c r="K26" s="60">
        <v>164</v>
      </c>
      <c r="L26" s="60">
        <v>6344457.9699999997</v>
      </c>
      <c r="M26" s="60">
        <v>363</v>
      </c>
      <c r="N26" s="60">
        <v>34379013.950000003</v>
      </c>
      <c r="O26" s="60">
        <v>771</v>
      </c>
      <c r="P26" s="60">
        <v>86024409.420000002</v>
      </c>
      <c r="Q26" s="60">
        <v>1380</v>
      </c>
      <c r="R26" s="60">
        <v>181311119.99000001</v>
      </c>
      <c r="S26" s="60">
        <v>2159</v>
      </c>
      <c r="T26" s="60">
        <v>319915694.06999999</v>
      </c>
      <c r="U26" s="60">
        <v>1784</v>
      </c>
      <c r="V26" s="60">
        <v>271500362.67000002</v>
      </c>
      <c r="W26" s="60">
        <v>1240</v>
      </c>
      <c r="X26" s="60">
        <v>195942286.77000001</v>
      </c>
      <c r="Y26" s="60">
        <v>636</v>
      </c>
      <c r="Z26" s="60">
        <v>132150813.84</v>
      </c>
      <c r="AA26" s="60">
        <v>46</v>
      </c>
      <c r="AB26" s="60">
        <v>9621496.2200000007</v>
      </c>
      <c r="AC26" s="60">
        <v>12</v>
      </c>
      <c r="AD26" s="60">
        <v>2052167.15</v>
      </c>
      <c r="AE26" s="60">
        <v>44</v>
      </c>
      <c r="AF26" s="60">
        <v>34883703.460000001</v>
      </c>
    </row>
    <row r="27" spans="1:32" x14ac:dyDescent="0.25">
      <c r="A27" s="17" t="s">
        <v>47</v>
      </c>
      <c r="B27" s="60">
        <v>4990</v>
      </c>
      <c r="C27" s="60">
        <v>8131</v>
      </c>
      <c r="D27" s="60">
        <v>689705519.17999995</v>
      </c>
      <c r="E27" s="60">
        <v>76.290000000000006</v>
      </c>
      <c r="F27" s="60">
        <v>49.22</v>
      </c>
      <c r="G27" s="60">
        <v>245</v>
      </c>
      <c r="H27" s="60">
        <v>103</v>
      </c>
      <c r="I27" s="60">
        <v>0.75</v>
      </c>
      <c r="J27" s="60">
        <v>0.71</v>
      </c>
      <c r="K27" s="60">
        <v>71</v>
      </c>
      <c r="L27" s="60">
        <v>1920068.78</v>
      </c>
      <c r="M27" s="60">
        <v>194</v>
      </c>
      <c r="N27" s="60">
        <v>17784920.129999999</v>
      </c>
      <c r="O27" s="60">
        <v>481</v>
      </c>
      <c r="P27" s="60">
        <v>50253226.600000001</v>
      </c>
      <c r="Q27" s="60">
        <v>903</v>
      </c>
      <c r="R27" s="60">
        <v>115716591.36</v>
      </c>
      <c r="S27" s="60">
        <v>1432</v>
      </c>
      <c r="T27" s="60">
        <v>201659746.09</v>
      </c>
      <c r="U27" s="60">
        <v>1065</v>
      </c>
      <c r="V27" s="60">
        <v>159132470.88999999</v>
      </c>
      <c r="W27" s="60">
        <v>680</v>
      </c>
      <c r="X27" s="60">
        <v>103804073.86</v>
      </c>
      <c r="Y27" s="60">
        <v>131</v>
      </c>
      <c r="Z27" s="60">
        <v>31946675.75</v>
      </c>
      <c r="AA27" s="60">
        <v>17</v>
      </c>
      <c r="AB27" s="60">
        <v>3717577.55</v>
      </c>
      <c r="AC27" s="60">
        <v>6</v>
      </c>
      <c r="AD27" s="60">
        <v>2022893.41</v>
      </c>
      <c r="AE27" s="60">
        <v>10</v>
      </c>
      <c r="AF27" s="60">
        <v>1747274.76</v>
      </c>
    </row>
    <row r="28" spans="1:32" x14ac:dyDescent="0.25">
      <c r="A28" s="17" t="s">
        <v>48</v>
      </c>
      <c r="B28" s="60">
        <v>4484</v>
      </c>
      <c r="C28" s="60">
        <v>7209</v>
      </c>
      <c r="D28" s="60">
        <v>672308323.11000001</v>
      </c>
      <c r="E28" s="60">
        <v>81.77</v>
      </c>
      <c r="F28" s="60">
        <v>54.27</v>
      </c>
      <c r="G28" s="60">
        <v>258</v>
      </c>
      <c r="H28" s="60">
        <v>75</v>
      </c>
      <c r="I28" s="60">
        <v>0.87</v>
      </c>
      <c r="J28" s="60">
        <v>0.99</v>
      </c>
      <c r="K28" s="60">
        <v>44</v>
      </c>
      <c r="L28" s="60">
        <v>1706265.02</v>
      </c>
      <c r="M28" s="60">
        <v>146</v>
      </c>
      <c r="N28" s="60">
        <v>10958011.859999999</v>
      </c>
      <c r="O28" s="60">
        <v>300</v>
      </c>
      <c r="P28" s="60">
        <v>35373927.920000002</v>
      </c>
      <c r="Q28" s="60">
        <v>586</v>
      </c>
      <c r="R28" s="60">
        <v>77432615.459999993</v>
      </c>
      <c r="S28" s="60">
        <v>1014</v>
      </c>
      <c r="T28" s="60">
        <v>145413652.37</v>
      </c>
      <c r="U28" s="60">
        <v>1229</v>
      </c>
      <c r="V28" s="60">
        <v>194066027.83000001</v>
      </c>
      <c r="W28" s="60">
        <v>880</v>
      </c>
      <c r="X28" s="60">
        <v>142795113.33000001</v>
      </c>
      <c r="Y28" s="60">
        <v>250</v>
      </c>
      <c r="Z28" s="60">
        <v>56746403.399999999</v>
      </c>
      <c r="AA28" s="60">
        <v>20</v>
      </c>
      <c r="AB28" s="60">
        <v>3605858.84</v>
      </c>
      <c r="AC28" s="60">
        <v>5</v>
      </c>
      <c r="AD28" s="60">
        <v>965238.31</v>
      </c>
      <c r="AE28" s="60">
        <v>10</v>
      </c>
      <c r="AF28" s="60">
        <v>3245208.77</v>
      </c>
    </row>
    <row r="29" spans="1:32" x14ac:dyDescent="0.25">
      <c r="A29" s="17" t="s">
        <v>49</v>
      </c>
      <c r="B29" s="60">
        <v>7050</v>
      </c>
      <c r="C29" s="60">
        <v>11488</v>
      </c>
      <c r="D29" s="60">
        <v>1049123504.46</v>
      </c>
      <c r="E29" s="60">
        <v>82.66</v>
      </c>
      <c r="F29" s="60">
        <v>55.15</v>
      </c>
      <c r="G29" s="60">
        <v>270</v>
      </c>
      <c r="H29" s="60">
        <v>72</v>
      </c>
      <c r="I29" s="60">
        <v>0.89</v>
      </c>
      <c r="J29" s="60">
        <v>0.97</v>
      </c>
      <c r="K29" s="60">
        <v>55</v>
      </c>
      <c r="L29" s="60">
        <v>2361921.1</v>
      </c>
      <c r="M29" s="60">
        <v>168</v>
      </c>
      <c r="N29" s="60">
        <v>13312735.52</v>
      </c>
      <c r="O29" s="60">
        <v>385</v>
      </c>
      <c r="P29" s="60">
        <v>41564733.590000004</v>
      </c>
      <c r="Q29" s="60">
        <v>807</v>
      </c>
      <c r="R29" s="60">
        <v>102022462.76000001</v>
      </c>
      <c r="S29" s="60">
        <v>1405</v>
      </c>
      <c r="T29" s="60">
        <v>205185628.06999999</v>
      </c>
      <c r="U29" s="60">
        <v>1885</v>
      </c>
      <c r="V29" s="60">
        <v>288212380.80000001</v>
      </c>
      <c r="W29" s="60">
        <v>1620</v>
      </c>
      <c r="X29" s="60">
        <v>261213299.37</v>
      </c>
      <c r="Y29" s="60">
        <v>650</v>
      </c>
      <c r="Z29" s="60">
        <v>115720223.23999999</v>
      </c>
      <c r="AA29" s="60">
        <v>50</v>
      </c>
      <c r="AB29" s="60">
        <v>15474758.289999999</v>
      </c>
      <c r="AC29" s="60">
        <v>11</v>
      </c>
      <c r="AD29" s="60">
        <v>1648309.17</v>
      </c>
      <c r="AE29" s="60">
        <v>14</v>
      </c>
      <c r="AF29" s="60">
        <v>2407052.5499999998</v>
      </c>
    </row>
    <row r="30" spans="1:32" x14ac:dyDescent="0.25">
      <c r="A30" s="17" t="s">
        <v>50</v>
      </c>
      <c r="B30" s="60">
        <v>8200</v>
      </c>
      <c r="C30" s="60">
        <v>13305</v>
      </c>
      <c r="D30" s="60">
        <v>1304708017.26</v>
      </c>
      <c r="E30" s="60">
        <v>83.92</v>
      </c>
      <c r="F30" s="60">
        <v>56.83</v>
      </c>
      <c r="G30" s="60">
        <v>282</v>
      </c>
      <c r="H30" s="60">
        <v>68</v>
      </c>
      <c r="I30" s="60">
        <v>0.73</v>
      </c>
      <c r="J30" s="60">
        <v>0.85</v>
      </c>
      <c r="K30" s="60">
        <v>80</v>
      </c>
      <c r="L30" s="60">
        <v>2718181.62</v>
      </c>
      <c r="M30" s="60">
        <v>147</v>
      </c>
      <c r="N30" s="60">
        <v>11588391.199999999</v>
      </c>
      <c r="O30" s="60">
        <v>396</v>
      </c>
      <c r="P30" s="60">
        <v>50216510.350000001</v>
      </c>
      <c r="Q30" s="60">
        <v>823</v>
      </c>
      <c r="R30" s="60">
        <v>113256409.2</v>
      </c>
      <c r="S30" s="60">
        <v>1416</v>
      </c>
      <c r="T30" s="60">
        <v>209104958.18000001</v>
      </c>
      <c r="U30" s="60">
        <v>2274</v>
      </c>
      <c r="V30" s="60">
        <v>356184702.69</v>
      </c>
      <c r="W30" s="60">
        <v>2067</v>
      </c>
      <c r="X30" s="60">
        <v>367181305.85000002</v>
      </c>
      <c r="Y30" s="60">
        <v>902</v>
      </c>
      <c r="Z30" s="60">
        <v>170609873.91</v>
      </c>
      <c r="AA30" s="60">
        <v>73</v>
      </c>
      <c r="AB30" s="60">
        <v>18993980.260000002</v>
      </c>
      <c r="AC30" s="60">
        <v>8</v>
      </c>
      <c r="AD30" s="60">
        <v>1537372.47</v>
      </c>
      <c r="AE30" s="60">
        <v>14</v>
      </c>
      <c r="AF30" s="60">
        <v>3316331.53</v>
      </c>
    </row>
    <row r="31" spans="1:32" x14ac:dyDescent="0.25">
      <c r="A31" s="17" t="s">
        <v>51</v>
      </c>
      <c r="B31" s="60">
        <v>9921</v>
      </c>
      <c r="C31" s="60">
        <v>15976</v>
      </c>
      <c r="D31" s="60">
        <v>1588234495.2</v>
      </c>
      <c r="E31" s="60">
        <v>87.51</v>
      </c>
      <c r="F31" s="60">
        <v>58.59</v>
      </c>
      <c r="G31" s="60">
        <v>293</v>
      </c>
      <c r="H31" s="60">
        <v>59</v>
      </c>
      <c r="I31" s="60">
        <v>0.62</v>
      </c>
      <c r="J31" s="60">
        <v>0.92</v>
      </c>
      <c r="K31" s="60">
        <v>89</v>
      </c>
      <c r="L31" s="60">
        <v>3117183.07</v>
      </c>
      <c r="M31" s="60">
        <v>183</v>
      </c>
      <c r="N31" s="60">
        <v>16234654.32</v>
      </c>
      <c r="O31" s="60">
        <v>469</v>
      </c>
      <c r="P31" s="60">
        <v>55278218.659999996</v>
      </c>
      <c r="Q31" s="60">
        <v>844</v>
      </c>
      <c r="R31" s="60">
        <v>111152080.16</v>
      </c>
      <c r="S31" s="60">
        <v>1606</v>
      </c>
      <c r="T31" s="60">
        <v>243382333.22</v>
      </c>
      <c r="U31" s="60">
        <v>2451</v>
      </c>
      <c r="V31" s="60">
        <v>388546640.69</v>
      </c>
      <c r="W31" s="60">
        <v>2835</v>
      </c>
      <c r="X31" s="60">
        <v>475149957.06</v>
      </c>
      <c r="Y31" s="60">
        <v>1268</v>
      </c>
      <c r="Z31" s="60">
        <v>247627948.61000001</v>
      </c>
      <c r="AA31" s="60">
        <v>146</v>
      </c>
      <c r="AB31" s="60">
        <v>39433579.469999999</v>
      </c>
      <c r="AC31" s="60">
        <v>15</v>
      </c>
      <c r="AD31" s="60">
        <v>2791777.99</v>
      </c>
      <c r="AE31" s="60">
        <v>15</v>
      </c>
      <c r="AF31" s="60">
        <v>5520121.9500000002</v>
      </c>
    </row>
    <row r="32" spans="1:32" x14ac:dyDescent="0.25">
      <c r="A32" s="17" t="s">
        <v>52</v>
      </c>
      <c r="B32" s="60">
        <v>6949</v>
      </c>
      <c r="C32" s="60">
        <v>11320</v>
      </c>
      <c r="D32" s="60">
        <v>1144406248.03</v>
      </c>
      <c r="E32" s="60">
        <v>83.4</v>
      </c>
      <c r="F32" s="60">
        <v>57.42</v>
      </c>
      <c r="G32" s="60">
        <v>305</v>
      </c>
      <c r="H32" s="60">
        <v>83</v>
      </c>
      <c r="I32" s="60">
        <v>0.68</v>
      </c>
      <c r="J32" s="60">
        <v>0.72</v>
      </c>
      <c r="K32" s="60">
        <v>66</v>
      </c>
      <c r="L32" s="60">
        <v>3202534.39</v>
      </c>
      <c r="M32" s="60">
        <v>120</v>
      </c>
      <c r="N32" s="60">
        <v>10449210.449999999</v>
      </c>
      <c r="O32" s="60">
        <v>333</v>
      </c>
      <c r="P32" s="60">
        <v>41157480.659999996</v>
      </c>
      <c r="Q32" s="60">
        <v>620</v>
      </c>
      <c r="R32" s="60">
        <v>91719566.739999995</v>
      </c>
      <c r="S32" s="60">
        <v>1162</v>
      </c>
      <c r="T32" s="60">
        <v>184749971.21000001</v>
      </c>
      <c r="U32" s="60">
        <v>1733</v>
      </c>
      <c r="V32" s="60">
        <v>290451604.48000002</v>
      </c>
      <c r="W32" s="60">
        <v>2123</v>
      </c>
      <c r="X32" s="60">
        <v>356519026.86000001</v>
      </c>
      <c r="Y32" s="60">
        <v>615</v>
      </c>
      <c r="Z32" s="60">
        <v>128455579.5</v>
      </c>
      <c r="AA32" s="60">
        <v>139</v>
      </c>
      <c r="AB32" s="60">
        <v>29429495.620000001</v>
      </c>
      <c r="AC32" s="60">
        <v>19</v>
      </c>
      <c r="AD32" s="60">
        <v>4656614.49</v>
      </c>
      <c r="AE32" s="60">
        <v>19</v>
      </c>
      <c r="AF32" s="60">
        <v>3615163.63</v>
      </c>
    </row>
    <row r="33" spans="1:32" x14ac:dyDescent="0.25">
      <c r="A33" s="17" t="s">
        <v>53</v>
      </c>
      <c r="B33" s="60">
        <v>6427</v>
      </c>
      <c r="C33" s="60">
        <v>10315</v>
      </c>
      <c r="D33" s="60">
        <v>1123742828.75</v>
      </c>
      <c r="E33" s="60">
        <v>89.47</v>
      </c>
      <c r="F33" s="60">
        <v>62.22</v>
      </c>
      <c r="G33" s="60">
        <v>317</v>
      </c>
      <c r="H33" s="60">
        <v>50</v>
      </c>
      <c r="I33" s="60">
        <v>0.61</v>
      </c>
      <c r="J33" s="60">
        <v>0.96</v>
      </c>
      <c r="K33" s="60">
        <v>28</v>
      </c>
      <c r="L33" s="60">
        <v>1596808.81</v>
      </c>
      <c r="M33" s="60">
        <v>79</v>
      </c>
      <c r="N33" s="60">
        <v>11424798.699999999</v>
      </c>
      <c r="O33" s="60">
        <v>167</v>
      </c>
      <c r="P33" s="60">
        <v>21272543.239999998</v>
      </c>
      <c r="Q33" s="60">
        <v>363</v>
      </c>
      <c r="R33" s="60">
        <v>53138688.240000002</v>
      </c>
      <c r="S33" s="60">
        <v>770</v>
      </c>
      <c r="T33" s="60">
        <v>124232148.27</v>
      </c>
      <c r="U33" s="60">
        <v>1360</v>
      </c>
      <c r="V33" s="60">
        <v>228351926.88</v>
      </c>
      <c r="W33" s="60">
        <v>1950</v>
      </c>
      <c r="X33" s="60">
        <v>343384282.06999999</v>
      </c>
      <c r="Y33" s="60">
        <v>1476</v>
      </c>
      <c r="Z33" s="60">
        <v>287081925.54000002</v>
      </c>
      <c r="AA33" s="60">
        <v>181</v>
      </c>
      <c r="AB33" s="60">
        <v>43074080.740000002</v>
      </c>
      <c r="AC33" s="60">
        <v>30</v>
      </c>
      <c r="AD33" s="60">
        <v>5512545.2999999998</v>
      </c>
      <c r="AE33" s="60">
        <v>23</v>
      </c>
      <c r="AF33" s="60">
        <v>4673080.96</v>
      </c>
    </row>
    <row r="34" spans="1:32" x14ac:dyDescent="0.25">
      <c r="A34" s="17" t="s">
        <v>54</v>
      </c>
      <c r="B34" s="60">
        <v>7094</v>
      </c>
      <c r="C34" s="60">
        <v>11521</v>
      </c>
      <c r="D34" s="60">
        <v>1264337825.7</v>
      </c>
      <c r="E34" s="60">
        <v>91.59</v>
      </c>
      <c r="F34" s="60">
        <v>63.56</v>
      </c>
      <c r="G34" s="60">
        <v>329</v>
      </c>
      <c r="H34" s="60">
        <v>39</v>
      </c>
      <c r="I34" s="60">
        <v>0.47</v>
      </c>
      <c r="J34" s="60">
        <v>1.06</v>
      </c>
      <c r="K34" s="60">
        <v>29</v>
      </c>
      <c r="L34" s="60">
        <v>1119657.17</v>
      </c>
      <c r="M34" s="60">
        <v>71</v>
      </c>
      <c r="N34" s="60">
        <v>7827342.3300000001</v>
      </c>
      <c r="O34" s="60">
        <v>150</v>
      </c>
      <c r="P34" s="60">
        <v>21262477.449999999</v>
      </c>
      <c r="Q34" s="60">
        <v>341</v>
      </c>
      <c r="R34" s="60">
        <v>50649135.950000003</v>
      </c>
      <c r="S34" s="60">
        <v>713</v>
      </c>
      <c r="T34" s="60">
        <v>121046115.02</v>
      </c>
      <c r="U34" s="60">
        <v>1420</v>
      </c>
      <c r="V34" s="60">
        <v>241663400.61000001</v>
      </c>
      <c r="W34" s="60">
        <v>1946</v>
      </c>
      <c r="X34" s="60">
        <v>346760334.26999998</v>
      </c>
      <c r="Y34" s="60">
        <v>2216</v>
      </c>
      <c r="Z34" s="60">
        <v>424609729.88999999</v>
      </c>
      <c r="AA34" s="60">
        <v>143</v>
      </c>
      <c r="AB34" s="60">
        <v>35047109.649999999</v>
      </c>
      <c r="AC34" s="60">
        <v>52</v>
      </c>
      <c r="AD34" s="60">
        <v>11393748.67</v>
      </c>
      <c r="AE34" s="60">
        <v>13</v>
      </c>
      <c r="AF34" s="60">
        <v>2958774.69</v>
      </c>
    </row>
    <row r="35" spans="1:32" x14ac:dyDescent="0.25">
      <c r="A35" s="17" t="s">
        <v>55</v>
      </c>
      <c r="B35" s="60">
        <v>7074</v>
      </c>
      <c r="C35" s="60">
        <v>11614</v>
      </c>
      <c r="D35" s="60">
        <v>1427850465.75</v>
      </c>
      <c r="E35" s="60">
        <v>94.59</v>
      </c>
      <c r="F35" s="60">
        <v>66.05</v>
      </c>
      <c r="G35" s="60">
        <v>342</v>
      </c>
      <c r="H35" s="60">
        <v>29</v>
      </c>
      <c r="I35" s="60">
        <v>0.31</v>
      </c>
      <c r="J35" s="60">
        <v>1.1200000000000001</v>
      </c>
      <c r="K35" s="60">
        <v>24</v>
      </c>
      <c r="L35" s="60">
        <v>1617560.62</v>
      </c>
      <c r="M35" s="60">
        <v>51</v>
      </c>
      <c r="N35" s="60">
        <v>4806757.28</v>
      </c>
      <c r="O35" s="60">
        <v>124</v>
      </c>
      <c r="P35" s="60">
        <v>16488201.960000001</v>
      </c>
      <c r="Q35" s="60">
        <v>308</v>
      </c>
      <c r="R35" s="60">
        <v>53816104.920000002</v>
      </c>
      <c r="S35" s="60">
        <v>665</v>
      </c>
      <c r="T35" s="60">
        <v>117866151.26000001</v>
      </c>
      <c r="U35" s="60">
        <v>1367</v>
      </c>
      <c r="V35" s="60">
        <v>250450087.16999999</v>
      </c>
      <c r="W35" s="60">
        <v>1832</v>
      </c>
      <c r="X35" s="60">
        <v>360483869.16000003</v>
      </c>
      <c r="Y35" s="60">
        <v>2369</v>
      </c>
      <c r="Z35" s="60">
        <v>523270813.47000003</v>
      </c>
      <c r="AA35" s="60">
        <v>221</v>
      </c>
      <c r="AB35" s="60">
        <v>61447567.340000004</v>
      </c>
      <c r="AC35" s="60">
        <v>89</v>
      </c>
      <c r="AD35" s="60">
        <v>22552746.23</v>
      </c>
      <c r="AE35" s="60">
        <v>24</v>
      </c>
      <c r="AF35" s="60">
        <v>15050606.34</v>
      </c>
    </row>
    <row r="36" spans="1:32" x14ac:dyDescent="0.25">
      <c r="A36" s="17" t="s">
        <v>56</v>
      </c>
      <c r="B36" s="60">
        <v>7747</v>
      </c>
      <c r="C36" s="60">
        <v>12384</v>
      </c>
      <c r="D36" s="60">
        <v>1559450811.95</v>
      </c>
      <c r="E36" s="60">
        <v>96.98</v>
      </c>
      <c r="F36" s="60">
        <v>68.069999999999993</v>
      </c>
      <c r="G36" s="60">
        <v>353</v>
      </c>
      <c r="H36" s="60">
        <v>10</v>
      </c>
      <c r="I36" s="60">
        <v>0.2</v>
      </c>
      <c r="J36" s="60">
        <v>1.21</v>
      </c>
      <c r="K36" s="60">
        <v>72</v>
      </c>
      <c r="L36" s="60">
        <v>2861530.74</v>
      </c>
      <c r="M36" s="60">
        <v>145</v>
      </c>
      <c r="N36" s="60">
        <v>11809797.1</v>
      </c>
      <c r="O36" s="60">
        <v>143</v>
      </c>
      <c r="P36" s="60">
        <v>22259249.359999999</v>
      </c>
      <c r="Q36" s="60">
        <v>238</v>
      </c>
      <c r="R36" s="60">
        <v>38333857.890000001</v>
      </c>
      <c r="S36" s="60">
        <v>554</v>
      </c>
      <c r="T36" s="60">
        <v>103217216.84</v>
      </c>
      <c r="U36" s="60">
        <v>1087</v>
      </c>
      <c r="V36" s="60">
        <v>203885339.31999999</v>
      </c>
      <c r="W36" s="60">
        <v>1869</v>
      </c>
      <c r="X36" s="60">
        <v>345844310.5</v>
      </c>
      <c r="Y36" s="60">
        <v>3189</v>
      </c>
      <c r="Z36" s="60">
        <v>691829258.85000002</v>
      </c>
      <c r="AA36" s="60">
        <v>316</v>
      </c>
      <c r="AB36" s="60">
        <v>102292495.42</v>
      </c>
      <c r="AC36" s="60">
        <v>113</v>
      </c>
      <c r="AD36" s="60">
        <v>30219702.73</v>
      </c>
      <c r="AE36" s="60">
        <v>21</v>
      </c>
      <c r="AF36" s="60">
        <v>6898053.2000000002</v>
      </c>
    </row>
    <row r="37" spans="1:32" x14ac:dyDescent="0.25">
      <c r="A37" s="17" t="s">
        <v>57</v>
      </c>
      <c r="B37" s="60">
        <v>818</v>
      </c>
      <c r="C37" s="60">
        <v>1242</v>
      </c>
      <c r="D37" s="60">
        <v>348315555.69999999</v>
      </c>
      <c r="E37" s="60">
        <v>71.69</v>
      </c>
      <c r="F37" s="60">
        <v>55.99</v>
      </c>
      <c r="G37" s="60">
        <v>389</v>
      </c>
      <c r="H37" s="60">
        <v>27</v>
      </c>
      <c r="I37" s="60">
        <v>1.62</v>
      </c>
      <c r="J37" s="60">
        <v>1.56</v>
      </c>
      <c r="K37" s="60">
        <v>44</v>
      </c>
      <c r="L37" s="60">
        <v>10517618.68</v>
      </c>
      <c r="M37" s="60">
        <v>21</v>
      </c>
      <c r="N37" s="60">
        <v>9511179.4499999993</v>
      </c>
      <c r="O37" s="60">
        <v>29</v>
      </c>
      <c r="P37" s="60">
        <v>41206367.520000003</v>
      </c>
      <c r="Q37" s="60">
        <v>51</v>
      </c>
      <c r="R37" s="60">
        <v>44821819.880000003</v>
      </c>
      <c r="S37" s="60">
        <v>80</v>
      </c>
      <c r="T37" s="60">
        <v>33487819.280000001</v>
      </c>
      <c r="U37" s="60">
        <v>114</v>
      </c>
      <c r="V37" s="60">
        <v>50501922.259999998</v>
      </c>
      <c r="W37" s="60">
        <v>230</v>
      </c>
      <c r="X37" s="60">
        <v>58826170.409999996</v>
      </c>
      <c r="Y37" s="60">
        <v>207</v>
      </c>
      <c r="Z37" s="60">
        <v>67557081.239999995</v>
      </c>
      <c r="AA37" s="60">
        <v>27</v>
      </c>
      <c r="AB37" s="60">
        <v>11586128.48</v>
      </c>
      <c r="AC37" s="60">
        <v>9</v>
      </c>
      <c r="AD37" s="60">
        <v>7300006.29</v>
      </c>
      <c r="AE37" s="60">
        <v>6</v>
      </c>
      <c r="AF37" s="60">
        <v>12999442.210000001</v>
      </c>
    </row>
    <row r="38" spans="1:32" x14ac:dyDescent="0.25">
      <c r="A38" s="18" t="s">
        <v>87</v>
      </c>
      <c r="B38" s="61">
        <v>229296</v>
      </c>
      <c r="C38" s="61">
        <v>366058</v>
      </c>
      <c r="D38" s="61">
        <v>28603061872.52</v>
      </c>
      <c r="E38" s="61">
        <v>77.150000000000006</v>
      </c>
      <c r="F38" s="61">
        <v>50.37</v>
      </c>
      <c r="G38" s="61">
        <v>218</v>
      </c>
      <c r="H38" s="61">
        <v>86.78125</v>
      </c>
      <c r="I38" s="61">
        <v>0.8</v>
      </c>
      <c r="J38" s="61">
        <v>1.03</v>
      </c>
      <c r="K38" s="61">
        <v>34855</v>
      </c>
      <c r="L38" s="61">
        <v>744581442.38</v>
      </c>
      <c r="M38" s="61">
        <v>30023</v>
      </c>
      <c r="N38" s="61">
        <v>1978008038.98</v>
      </c>
      <c r="O38" s="61">
        <v>31371</v>
      </c>
      <c r="P38" s="61">
        <v>3109436079.8000002</v>
      </c>
      <c r="Q38" s="61">
        <v>32399</v>
      </c>
      <c r="R38" s="61">
        <v>4388529271.04</v>
      </c>
      <c r="S38" s="61">
        <v>31109</v>
      </c>
      <c r="T38" s="61">
        <v>5016796338.6400003</v>
      </c>
      <c r="U38" s="61">
        <v>27700</v>
      </c>
      <c r="V38" s="61">
        <v>4966834120.6700001</v>
      </c>
      <c r="W38" s="61">
        <v>23766</v>
      </c>
      <c r="X38" s="61">
        <v>4312033281.3500004</v>
      </c>
      <c r="Y38" s="61">
        <v>15333</v>
      </c>
      <c r="Z38" s="61">
        <v>3200000730.25</v>
      </c>
      <c r="AA38" s="61">
        <v>1609</v>
      </c>
      <c r="AB38" s="61">
        <v>446966290.01999998</v>
      </c>
      <c r="AC38" s="61">
        <v>448</v>
      </c>
      <c r="AD38" s="61">
        <v>147028493.46000001</v>
      </c>
      <c r="AE38" s="61">
        <v>683</v>
      </c>
      <c r="AF38" s="61">
        <v>292847785.93000001</v>
      </c>
    </row>
    <row r="39" spans="1:32" x14ac:dyDescent="0.25">
      <c r="A39" s="1"/>
    </row>
    <row r="40" spans="1:32" x14ac:dyDescent="0.25">
      <c r="A4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zoomScale="118" zoomScaleNormal="118" workbookViewId="0">
      <selection activeCell="C6" sqref="C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5.28515625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s="5" customFormat="1" x14ac:dyDescent="0.25">
      <c r="A6" s="17" t="s">
        <v>26</v>
      </c>
      <c r="B6" s="60">
        <v>3590</v>
      </c>
      <c r="C6" s="60">
        <v>5752</v>
      </c>
      <c r="D6" s="60">
        <v>28441732.93</v>
      </c>
      <c r="E6" s="60">
        <v>83</v>
      </c>
      <c r="F6" s="60">
        <v>52.14</v>
      </c>
      <c r="G6" s="60">
        <v>2</v>
      </c>
      <c r="H6" s="60">
        <v>86</v>
      </c>
      <c r="I6" s="60">
        <v>1.69</v>
      </c>
      <c r="J6" s="60">
        <v>1.52</v>
      </c>
      <c r="K6" s="60">
        <v>3472</v>
      </c>
      <c r="L6" s="60">
        <v>4617056.08</v>
      </c>
      <c r="M6" s="60">
        <v>33</v>
      </c>
      <c r="N6" s="60">
        <v>839903.3</v>
      </c>
      <c r="O6" s="60">
        <v>21</v>
      </c>
      <c r="P6" s="60">
        <v>3234120.34</v>
      </c>
      <c r="Q6" s="60">
        <v>16</v>
      </c>
      <c r="R6" s="60">
        <v>1632876.94</v>
      </c>
      <c r="S6" s="60">
        <v>14</v>
      </c>
      <c r="T6" s="60">
        <v>6147683.0199999996</v>
      </c>
      <c r="U6" s="60">
        <v>12</v>
      </c>
      <c r="V6" s="60">
        <v>4709241.8</v>
      </c>
      <c r="W6" s="60">
        <v>8</v>
      </c>
      <c r="X6" s="60">
        <v>695921.06</v>
      </c>
      <c r="Y6" s="60">
        <v>5</v>
      </c>
      <c r="Z6" s="60">
        <v>4706000</v>
      </c>
      <c r="AA6" s="60">
        <v>1</v>
      </c>
      <c r="AB6" s="60">
        <v>0</v>
      </c>
      <c r="AC6" s="60">
        <v>2</v>
      </c>
      <c r="AD6" s="60">
        <v>4685.1899999999996</v>
      </c>
      <c r="AE6" s="60">
        <v>6</v>
      </c>
      <c r="AF6" s="60">
        <v>1854245.2</v>
      </c>
    </row>
    <row r="7" spans="1:32" s="5" customFormat="1" x14ac:dyDescent="0.25">
      <c r="A7" s="17" t="s">
        <v>27</v>
      </c>
      <c r="B7" s="60">
        <v>2581</v>
      </c>
      <c r="C7" s="60">
        <v>4299</v>
      </c>
      <c r="D7" s="60">
        <v>27640666.920000002</v>
      </c>
      <c r="E7" s="60">
        <v>55.31</v>
      </c>
      <c r="F7" s="60">
        <v>35.99</v>
      </c>
      <c r="G7" s="60">
        <v>9</v>
      </c>
      <c r="H7" s="60">
        <v>118</v>
      </c>
      <c r="I7" s="60">
        <v>1.42</v>
      </c>
      <c r="J7" s="60">
        <v>1.21</v>
      </c>
      <c r="K7" s="60">
        <v>2507</v>
      </c>
      <c r="L7" s="60">
        <v>12725940.52</v>
      </c>
      <c r="M7" s="60">
        <v>22</v>
      </c>
      <c r="N7" s="60">
        <v>877848.92</v>
      </c>
      <c r="O7" s="60">
        <v>8</v>
      </c>
      <c r="P7" s="60">
        <v>670209.79</v>
      </c>
      <c r="Q7" s="60">
        <v>8</v>
      </c>
      <c r="R7" s="60">
        <v>917659.71</v>
      </c>
      <c r="S7" s="60">
        <v>12</v>
      </c>
      <c r="T7" s="60">
        <v>2520001.58</v>
      </c>
      <c r="U7" s="60">
        <v>8</v>
      </c>
      <c r="V7" s="60">
        <v>1640279</v>
      </c>
      <c r="W7" s="60">
        <v>7</v>
      </c>
      <c r="X7" s="60">
        <v>3778100</v>
      </c>
      <c r="Y7" s="60">
        <v>4</v>
      </c>
      <c r="Z7" s="60">
        <v>2695523.72</v>
      </c>
      <c r="AA7" s="60"/>
      <c r="AB7" s="60"/>
      <c r="AC7" s="60"/>
      <c r="AD7" s="60"/>
      <c r="AE7" s="60">
        <v>5</v>
      </c>
      <c r="AF7" s="60">
        <v>1815103.68</v>
      </c>
    </row>
    <row r="8" spans="1:32" s="5" customFormat="1" x14ac:dyDescent="0.25">
      <c r="A8" s="17" t="s">
        <v>28</v>
      </c>
      <c r="B8" s="60">
        <v>5028</v>
      </c>
      <c r="C8" s="60">
        <v>8214</v>
      </c>
      <c r="D8" s="60">
        <v>72743057.400000006</v>
      </c>
      <c r="E8" s="60">
        <v>38.630000000000003</v>
      </c>
      <c r="F8" s="60">
        <v>21.35</v>
      </c>
      <c r="G8" s="60">
        <v>18</v>
      </c>
      <c r="H8" s="60">
        <v>150</v>
      </c>
      <c r="I8" s="60">
        <v>1.1000000000000001</v>
      </c>
      <c r="J8" s="60">
        <v>0.96</v>
      </c>
      <c r="K8" s="60">
        <v>4799</v>
      </c>
      <c r="L8" s="60">
        <v>44812719.090000004</v>
      </c>
      <c r="M8" s="60">
        <v>138</v>
      </c>
      <c r="N8" s="60">
        <v>3657881.7</v>
      </c>
      <c r="O8" s="60">
        <v>36</v>
      </c>
      <c r="P8" s="60">
        <v>5944891.8600000003</v>
      </c>
      <c r="Q8" s="60">
        <v>15</v>
      </c>
      <c r="R8" s="60">
        <v>1493761.49</v>
      </c>
      <c r="S8" s="60">
        <v>13</v>
      </c>
      <c r="T8" s="60">
        <v>5426295.1500000004</v>
      </c>
      <c r="U8" s="60">
        <v>5</v>
      </c>
      <c r="V8" s="60">
        <v>5003834.8099999996</v>
      </c>
      <c r="W8" s="60">
        <v>6</v>
      </c>
      <c r="X8" s="60">
        <v>5210000</v>
      </c>
      <c r="Y8" s="60">
        <v>2</v>
      </c>
      <c r="Z8" s="60">
        <v>1046469.36</v>
      </c>
      <c r="AA8" s="60">
        <v>1</v>
      </c>
      <c r="AB8" s="60">
        <v>2667.64</v>
      </c>
      <c r="AC8" s="60"/>
      <c r="AD8" s="60"/>
      <c r="AE8" s="60">
        <v>13</v>
      </c>
      <c r="AF8" s="60">
        <v>144536.29999999999</v>
      </c>
    </row>
    <row r="9" spans="1:32" s="5" customFormat="1" x14ac:dyDescent="0.25">
      <c r="A9" s="17" t="s">
        <v>29</v>
      </c>
      <c r="B9" s="60">
        <v>5472</v>
      </c>
      <c r="C9" s="60">
        <v>8994</v>
      </c>
      <c r="D9" s="60">
        <v>89372382.870000005</v>
      </c>
      <c r="E9" s="60">
        <v>19.489999999999998</v>
      </c>
      <c r="F9" s="60">
        <v>11.45</v>
      </c>
      <c r="G9" s="60">
        <v>30</v>
      </c>
      <c r="H9" s="60">
        <v>178</v>
      </c>
      <c r="I9" s="60">
        <v>1.01</v>
      </c>
      <c r="J9" s="60">
        <v>0.67</v>
      </c>
      <c r="K9" s="60">
        <v>4304</v>
      </c>
      <c r="L9" s="60">
        <v>59782372.619999997</v>
      </c>
      <c r="M9" s="60">
        <v>1046</v>
      </c>
      <c r="N9" s="60">
        <v>23698232.800000001</v>
      </c>
      <c r="O9" s="60">
        <v>70</v>
      </c>
      <c r="P9" s="60">
        <v>3014349.62</v>
      </c>
      <c r="Q9" s="60">
        <v>18</v>
      </c>
      <c r="R9" s="60">
        <v>1021207.63</v>
      </c>
      <c r="S9" s="60">
        <v>16</v>
      </c>
      <c r="T9" s="60">
        <v>1538479.81</v>
      </c>
      <c r="U9" s="60">
        <v>3</v>
      </c>
      <c r="V9" s="60">
        <v>57223.45</v>
      </c>
      <c r="W9" s="60">
        <v>1</v>
      </c>
      <c r="X9" s="60">
        <v>6673.23</v>
      </c>
      <c r="Y9" s="60"/>
      <c r="Z9" s="60"/>
      <c r="AA9" s="60">
        <v>2</v>
      </c>
      <c r="AB9" s="60">
        <v>25567.99</v>
      </c>
      <c r="AC9" s="60"/>
      <c r="AD9" s="60"/>
      <c r="AE9" s="60">
        <v>12</v>
      </c>
      <c r="AF9" s="60">
        <v>228275.72</v>
      </c>
    </row>
    <row r="10" spans="1:32" s="5" customFormat="1" x14ac:dyDescent="0.25">
      <c r="A10" s="17" t="s">
        <v>30</v>
      </c>
      <c r="B10" s="60">
        <v>6673</v>
      </c>
      <c r="C10" s="60">
        <v>11053</v>
      </c>
      <c r="D10" s="60">
        <v>159831807.16</v>
      </c>
      <c r="E10" s="60">
        <v>28.22</v>
      </c>
      <c r="F10" s="60">
        <v>15.39</v>
      </c>
      <c r="G10" s="60">
        <v>42</v>
      </c>
      <c r="H10" s="60">
        <v>167</v>
      </c>
      <c r="I10" s="60">
        <v>0.92</v>
      </c>
      <c r="J10" s="60">
        <v>0.6</v>
      </c>
      <c r="K10" s="60">
        <v>3691</v>
      </c>
      <c r="L10" s="60">
        <v>64237199.340000004</v>
      </c>
      <c r="M10" s="60">
        <v>2695</v>
      </c>
      <c r="N10" s="60">
        <v>70407693.629999995</v>
      </c>
      <c r="O10" s="60">
        <v>198</v>
      </c>
      <c r="P10" s="60">
        <v>15756951.630000001</v>
      </c>
      <c r="Q10" s="60">
        <v>47</v>
      </c>
      <c r="R10" s="60">
        <v>3668918.42</v>
      </c>
      <c r="S10" s="60">
        <v>21</v>
      </c>
      <c r="T10" s="60">
        <v>3265035.32</v>
      </c>
      <c r="U10" s="60">
        <v>8</v>
      </c>
      <c r="V10" s="60">
        <v>682494.38</v>
      </c>
      <c r="W10" s="60">
        <v>3</v>
      </c>
      <c r="X10" s="60">
        <v>1525640.51</v>
      </c>
      <c r="Y10" s="60">
        <v>3</v>
      </c>
      <c r="Z10" s="60">
        <v>41540.620000000003</v>
      </c>
      <c r="AA10" s="60"/>
      <c r="AB10" s="60"/>
      <c r="AC10" s="60">
        <v>1</v>
      </c>
      <c r="AD10" s="60">
        <v>6836.87</v>
      </c>
      <c r="AE10" s="60">
        <v>6</v>
      </c>
      <c r="AF10" s="60">
        <v>239496.44</v>
      </c>
    </row>
    <row r="11" spans="1:32" s="5" customFormat="1" x14ac:dyDescent="0.25">
      <c r="A11" s="17" t="s">
        <v>31</v>
      </c>
      <c r="B11" s="60">
        <v>6377</v>
      </c>
      <c r="C11" s="60">
        <v>10447</v>
      </c>
      <c r="D11" s="60">
        <v>196853544.43000001</v>
      </c>
      <c r="E11" s="60">
        <v>32.869999999999997</v>
      </c>
      <c r="F11" s="60">
        <v>19.03</v>
      </c>
      <c r="G11" s="60">
        <v>54</v>
      </c>
      <c r="H11" s="60">
        <v>160</v>
      </c>
      <c r="I11" s="60">
        <v>0.9</v>
      </c>
      <c r="J11" s="60">
        <v>0.66</v>
      </c>
      <c r="K11" s="60">
        <v>2679</v>
      </c>
      <c r="L11" s="60">
        <v>51613171.030000001</v>
      </c>
      <c r="M11" s="60">
        <v>3011</v>
      </c>
      <c r="N11" s="60">
        <v>96338698.319999993</v>
      </c>
      <c r="O11" s="60">
        <v>473</v>
      </c>
      <c r="P11" s="60">
        <v>26247301.949999999</v>
      </c>
      <c r="Q11" s="60">
        <v>149</v>
      </c>
      <c r="R11" s="60">
        <v>12032012.67</v>
      </c>
      <c r="S11" s="60">
        <v>28</v>
      </c>
      <c r="T11" s="60">
        <v>4043789.73</v>
      </c>
      <c r="U11" s="60">
        <v>19</v>
      </c>
      <c r="V11" s="60">
        <v>4784621.8600000003</v>
      </c>
      <c r="W11" s="60">
        <v>3</v>
      </c>
      <c r="X11" s="60">
        <v>323229.28999999998</v>
      </c>
      <c r="Y11" s="60">
        <v>1</v>
      </c>
      <c r="Z11" s="60">
        <v>99252.84</v>
      </c>
      <c r="AA11" s="60">
        <v>2</v>
      </c>
      <c r="AB11" s="60">
        <v>25164.92</v>
      </c>
      <c r="AC11" s="60"/>
      <c r="AD11" s="60"/>
      <c r="AE11" s="60">
        <v>12</v>
      </c>
      <c r="AF11" s="60">
        <v>1346301.82</v>
      </c>
    </row>
    <row r="12" spans="1:32" s="5" customFormat="1" x14ac:dyDescent="0.25">
      <c r="A12" s="17" t="s">
        <v>32</v>
      </c>
      <c r="B12" s="60">
        <v>6451</v>
      </c>
      <c r="C12" s="60">
        <v>10454</v>
      </c>
      <c r="D12" s="60">
        <v>260289541.09</v>
      </c>
      <c r="E12" s="60">
        <v>38.950000000000003</v>
      </c>
      <c r="F12" s="60">
        <v>21.15</v>
      </c>
      <c r="G12" s="60">
        <v>66</v>
      </c>
      <c r="H12" s="60">
        <v>150</v>
      </c>
      <c r="I12" s="60">
        <v>0.93</v>
      </c>
      <c r="J12" s="60">
        <v>0.73</v>
      </c>
      <c r="K12" s="60">
        <v>1980</v>
      </c>
      <c r="L12" s="60">
        <v>40990059.100000001</v>
      </c>
      <c r="M12" s="60">
        <v>2963</v>
      </c>
      <c r="N12" s="60">
        <v>115694068.12</v>
      </c>
      <c r="O12" s="60">
        <v>1119</v>
      </c>
      <c r="P12" s="60">
        <v>62902180.579999998</v>
      </c>
      <c r="Q12" s="60">
        <v>249</v>
      </c>
      <c r="R12" s="60">
        <v>24529231.68</v>
      </c>
      <c r="S12" s="60">
        <v>91</v>
      </c>
      <c r="T12" s="60">
        <v>9627330.7799999993</v>
      </c>
      <c r="U12" s="60">
        <v>31</v>
      </c>
      <c r="V12" s="60">
        <v>4449081.75</v>
      </c>
      <c r="W12" s="60">
        <v>5</v>
      </c>
      <c r="X12" s="60">
        <v>1078835.29</v>
      </c>
      <c r="Y12" s="60">
        <v>3</v>
      </c>
      <c r="Z12" s="60">
        <v>633237.85</v>
      </c>
      <c r="AA12" s="60">
        <v>1</v>
      </c>
      <c r="AB12" s="60">
        <v>22964.54</v>
      </c>
      <c r="AC12" s="60"/>
      <c r="AD12" s="60"/>
      <c r="AE12" s="60">
        <v>9</v>
      </c>
      <c r="AF12" s="60">
        <v>362551.4</v>
      </c>
    </row>
    <row r="13" spans="1:32" s="5" customFormat="1" x14ac:dyDescent="0.25">
      <c r="A13" s="17" t="s">
        <v>33</v>
      </c>
      <c r="B13" s="60">
        <v>5984</v>
      </c>
      <c r="C13" s="60">
        <v>9838</v>
      </c>
      <c r="D13" s="60">
        <v>292917577.63</v>
      </c>
      <c r="E13" s="60">
        <v>45</v>
      </c>
      <c r="F13" s="60">
        <v>28.36</v>
      </c>
      <c r="G13" s="60">
        <v>77</v>
      </c>
      <c r="H13" s="60">
        <v>142</v>
      </c>
      <c r="I13" s="60">
        <v>1.02</v>
      </c>
      <c r="J13" s="60">
        <v>0.83</v>
      </c>
      <c r="K13" s="60">
        <v>1460</v>
      </c>
      <c r="L13" s="60">
        <v>32670758.32</v>
      </c>
      <c r="M13" s="60">
        <v>2282</v>
      </c>
      <c r="N13" s="60">
        <v>104746423.69</v>
      </c>
      <c r="O13" s="60">
        <v>1647</v>
      </c>
      <c r="P13" s="60">
        <v>84810415.230000004</v>
      </c>
      <c r="Q13" s="60">
        <v>373</v>
      </c>
      <c r="R13" s="60">
        <v>36649134.350000001</v>
      </c>
      <c r="S13" s="60">
        <v>144</v>
      </c>
      <c r="T13" s="60">
        <v>19583018.73</v>
      </c>
      <c r="U13" s="60">
        <v>48</v>
      </c>
      <c r="V13" s="60">
        <v>8214211.8899999997</v>
      </c>
      <c r="W13" s="60">
        <v>9</v>
      </c>
      <c r="X13" s="60">
        <v>1994211.57</v>
      </c>
      <c r="Y13" s="60">
        <v>4</v>
      </c>
      <c r="Z13" s="60">
        <v>298686.74</v>
      </c>
      <c r="AA13" s="60">
        <v>3</v>
      </c>
      <c r="AB13" s="60">
        <v>432643.24</v>
      </c>
      <c r="AC13" s="60">
        <v>1</v>
      </c>
      <c r="AD13" s="60">
        <v>56280.72</v>
      </c>
      <c r="AE13" s="60">
        <v>13</v>
      </c>
      <c r="AF13" s="60">
        <v>3461793.15</v>
      </c>
    </row>
    <row r="14" spans="1:32" s="5" customFormat="1" x14ac:dyDescent="0.25">
      <c r="A14" s="17" t="s">
        <v>34</v>
      </c>
      <c r="B14" s="60">
        <v>6424</v>
      </c>
      <c r="C14" s="60">
        <v>10414</v>
      </c>
      <c r="D14" s="60">
        <v>359696105.92000002</v>
      </c>
      <c r="E14" s="60">
        <v>50.4</v>
      </c>
      <c r="F14" s="60">
        <v>27.43</v>
      </c>
      <c r="G14" s="60">
        <v>90</v>
      </c>
      <c r="H14" s="60">
        <v>132</v>
      </c>
      <c r="I14" s="60">
        <v>1.02</v>
      </c>
      <c r="J14" s="60">
        <v>0.87</v>
      </c>
      <c r="K14" s="60">
        <v>1229</v>
      </c>
      <c r="L14" s="60">
        <v>29071265.390000001</v>
      </c>
      <c r="M14" s="60">
        <v>1994</v>
      </c>
      <c r="N14" s="60">
        <v>95983650.299999997</v>
      </c>
      <c r="O14" s="60">
        <v>2136</v>
      </c>
      <c r="P14" s="60">
        <v>121420850.72</v>
      </c>
      <c r="Q14" s="60">
        <v>652</v>
      </c>
      <c r="R14" s="60">
        <v>60517308.920000002</v>
      </c>
      <c r="S14" s="60">
        <v>260</v>
      </c>
      <c r="T14" s="60">
        <v>29354843.879999999</v>
      </c>
      <c r="U14" s="60">
        <v>106</v>
      </c>
      <c r="V14" s="60">
        <v>13893783.640000001</v>
      </c>
      <c r="W14" s="60">
        <v>18</v>
      </c>
      <c r="X14" s="60">
        <v>4259067.5999999996</v>
      </c>
      <c r="Y14" s="60">
        <v>15</v>
      </c>
      <c r="Z14" s="60">
        <v>3010116.3</v>
      </c>
      <c r="AA14" s="60">
        <v>3</v>
      </c>
      <c r="AB14" s="60">
        <v>1049940.6000000001</v>
      </c>
      <c r="AC14" s="60">
        <v>1</v>
      </c>
      <c r="AD14" s="60">
        <v>47549</v>
      </c>
      <c r="AE14" s="60">
        <v>10</v>
      </c>
      <c r="AF14" s="60">
        <v>1087729.57</v>
      </c>
    </row>
    <row r="15" spans="1:32" s="5" customFormat="1" x14ac:dyDescent="0.25">
      <c r="A15" s="17" t="s">
        <v>35</v>
      </c>
      <c r="B15" s="60">
        <v>7319</v>
      </c>
      <c r="C15" s="60">
        <v>11884</v>
      </c>
      <c r="D15" s="60">
        <v>480165361.62</v>
      </c>
      <c r="E15" s="60">
        <v>54.17</v>
      </c>
      <c r="F15" s="60">
        <v>29.56</v>
      </c>
      <c r="G15" s="60">
        <v>102</v>
      </c>
      <c r="H15" s="60">
        <v>130</v>
      </c>
      <c r="I15" s="60">
        <v>0.89</v>
      </c>
      <c r="J15" s="60">
        <v>0.78</v>
      </c>
      <c r="K15" s="60">
        <v>964</v>
      </c>
      <c r="L15" s="60">
        <v>26098496.789999999</v>
      </c>
      <c r="M15" s="60">
        <v>2127</v>
      </c>
      <c r="N15" s="60">
        <v>109446248.31</v>
      </c>
      <c r="O15" s="60">
        <v>2601</v>
      </c>
      <c r="P15" s="60">
        <v>161668675.78999999</v>
      </c>
      <c r="Q15" s="60">
        <v>1049</v>
      </c>
      <c r="R15" s="60">
        <v>96852521.760000005</v>
      </c>
      <c r="S15" s="60">
        <v>344</v>
      </c>
      <c r="T15" s="60">
        <v>51783973.43</v>
      </c>
      <c r="U15" s="60">
        <v>157</v>
      </c>
      <c r="V15" s="60">
        <v>20915832.629999999</v>
      </c>
      <c r="W15" s="60">
        <v>49</v>
      </c>
      <c r="X15" s="60">
        <v>9767497.0700000003</v>
      </c>
      <c r="Y15" s="60">
        <v>6</v>
      </c>
      <c r="Z15" s="60">
        <v>666473.63</v>
      </c>
      <c r="AA15" s="60">
        <v>4</v>
      </c>
      <c r="AB15" s="60">
        <v>517946.12</v>
      </c>
      <c r="AC15" s="60">
        <v>1</v>
      </c>
      <c r="AD15" s="60">
        <v>300068.2</v>
      </c>
      <c r="AE15" s="60">
        <v>17</v>
      </c>
      <c r="AF15" s="60">
        <v>2147627.89</v>
      </c>
    </row>
    <row r="16" spans="1:32" s="5" customFormat="1" x14ac:dyDescent="0.25">
      <c r="A16" s="17" t="s">
        <v>36</v>
      </c>
      <c r="B16" s="60">
        <v>7582</v>
      </c>
      <c r="C16" s="60">
        <v>12328</v>
      </c>
      <c r="D16" s="60">
        <v>589314530.38</v>
      </c>
      <c r="E16" s="60">
        <v>59.99</v>
      </c>
      <c r="F16" s="60">
        <v>33.19</v>
      </c>
      <c r="G16" s="60">
        <v>114</v>
      </c>
      <c r="H16" s="60">
        <v>120</v>
      </c>
      <c r="I16" s="60">
        <v>0.9</v>
      </c>
      <c r="J16" s="60">
        <v>0.89</v>
      </c>
      <c r="K16" s="60">
        <v>717</v>
      </c>
      <c r="L16" s="60">
        <v>21762488</v>
      </c>
      <c r="M16" s="60">
        <v>1743</v>
      </c>
      <c r="N16" s="60">
        <v>98199803.120000005</v>
      </c>
      <c r="O16" s="60">
        <v>2553</v>
      </c>
      <c r="P16" s="60">
        <v>175494920.28999999</v>
      </c>
      <c r="Q16" s="60">
        <v>1588</v>
      </c>
      <c r="R16" s="60">
        <v>146037451.69999999</v>
      </c>
      <c r="S16" s="60">
        <v>539</v>
      </c>
      <c r="T16" s="60">
        <v>72995178.939999998</v>
      </c>
      <c r="U16" s="60">
        <v>289</v>
      </c>
      <c r="V16" s="60">
        <v>44684477.469999999</v>
      </c>
      <c r="W16" s="60">
        <v>90</v>
      </c>
      <c r="X16" s="60">
        <v>18927825.789999999</v>
      </c>
      <c r="Y16" s="60">
        <v>38</v>
      </c>
      <c r="Z16" s="60">
        <v>8936408.9299999997</v>
      </c>
      <c r="AA16" s="60">
        <v>7</v>
      </c>
      <c r="AB16" s="60">
        <v>580275.68000000005</v>
      </c>
      <c r="AC16" s="60">
        <v>2</v>
      </c>
      <c r="AD16" s="60">
        <v>917803.58</v>
      </c>
      <c r="AE16" s="60">
        <v>16</v>
      </c>
      <c r="AF16" s="60">
        <v>777896.88</v>
      </c>
    </row>
    <row r="17" spans="1:32" s="5" customFormat="1" x14ac:dyDescent="0.25">
      <c r="A17" s="17" t="s">
        <v>37</v>
      </c>
      <c r="B17" s="60">
        <v>7538</v>
      </c>
      <c r="C17" s="60">
        <v>12040</v>
      </c>
      <c r="D17" s="60">
        <v>618058724.29999995</v>
      </c>
      <c r="E17" s="60">
        <v>59.28</v>
      </c>
      <c r="F17" s="60">
        <v>33.39</v>
      </c>
      <c r="G17" s="60">
        <v>126</v>
      </c>
      <c r="H17" s="60">
        <v>135</v>
      </c>
      <c r="I17" s="60">
        <v>0.85</v>
      </c>
      <c r="J17" s="60">
        <v>0.76</v>
      </c>
      <c r="K17" s="60">
        <v>530</v>
      </c>
      <c r="L17" s="60">
        <v>16575178.98</v>
      </c>
      <c r="M17" s="60">
        <v>1558</v>
      </c>
      <c r="N17" s="60">
        <v>93944165.510000005</v>
      </c>
      <c r="O17" s="60">
        <v>2354</v>
      </c>
      <c r="P17" s="60">
        <v>178319302</v>
      </c>
      <c r="Q17" s="60">
        <v>2054</v>
      </c>
      <c r="R17" s="60">
        <v>171872211.13</v>
      </c>
      <c r="S17" s="60">
        <v>678</v>
      </c>
      <c r="T17" s="60">
        <v>84504910.939999998</v>
      </c>
      <c r="U17" s="60">
        <v>281</v>
      </c>
      <c r="V17" s="60">
        <v>55727981.960000001</v>
      </c>
      <c r="W17" s="60">
        <v>49</v>
      </c>
      <c r="X17" s="60">
        <v>10719509.09</v>
      </c>
      <c r="Y17" s="60">
        <v>14</v>
      </c>
      <c r="Z17" s="60">
        <v>3177663.6</v>
      </c>
      <c r="AA17" s="60">
        <v>6</v>
      </c>
      <c r="AB17" s="60">
        <v>678520.18</v>
      </c>
      <c r="AC17" s="60">
        <v>1</v>
      </c>
      <c r="AD17" s="60">
        <v>19107.759999999998</v>
      </c>
      <c r="AE17" s="60">
        <v>13</v>
      </c>
      <c r="AF17" s="60">
        <v>2520173.15</v>
      </c>
    </row>
    <row r="18" spans="1:32" s="5" customFormat="1" x14ac:dyDescent="0.25">
      <c r="A18" s="17" t="s">
        <v>38</v>
      </c>
      <c r="B18" s="60">
        <v>6812</v>
      </c>
      <c r="C18" s="60">
        <v>10945</v>
      </c>
      <c r="D18" s="60">
        <v>645222897.37</v>
      </c>
      <c r="E18" s="60">
        <v>62.9</v>
      </c>
      <c r="F18" s="60">
        <v>36.18</v>
      </c>
      <c r="G18" s="60">
        <v>137</v>
      </c>
      <c r="H18" s="60">
        <v>120</v>
      </c>
      <c r="I18" s="60">
        <v>0.92</v>
      </c>
      <c r="J18" s="60">
        <v>0.87</v>
      </c>
      <c r="K18" s="60">
        <v>363</v>
      </c>
      <c r="L18" s="60">
        <v>11445309.84</v>
      </c>
      <c r="M18" s="60">
        <v>1084</v>
      </c>
      <c r="N18" s="60">
        <v>75103943.75</v>
      </c>
      <c r="O18" s="60">
        <v>1877</v>
      </c>
      <c r="P18" s="60">
        <v>158235672.06999999</v>
      </c>
      <c r="Q18" s="60">
        <v>2058</v>
      </c>
      <c r="R18" s="60">
        <v>195367120.94999999</v>
      </c>
      <c r="S18" s="60">
        <v>845</v>
      </c>
      <c r="T18" s="60">
        <v>111841200.47</v>
      </c>
      <c r="U18" s="60">
        <v>393</v>
      </c>
      <c r="V18" s="60">
        <v>57284984.119999997</v>
      </c>
      <c r="W18" s="60">
        <v>139</v>
      </c>
      <c r="X18" s="60">
        <v>26058757.77</v>
      </c>
      <c r="Y18" s="60">
        <v>29</v>
      </c>
      <c r="Z18" s="60">
        <v>5257012.51</v>
      </c>
      <c r="AA18" s="60">
        <v>11</v>
      </c>
      <c r="AB18" s="60">
        <v>1700048.53</v>
      </c>
      <c r="AC18" s="60">
        <v>2</v>
      </c>
      <c r="AD18" s="60">
        <v>652263.82999999996</v>
      </c>
      <c r="AE18" s="60">
        <v>11</v>
      </c>
      <c r="AF18" s="60">
        <v>2276583.5299999998</v>
      </c>
    </row>
    <row r="19" spans="1:32" s="5" customFormat="1" x14ac:dyDescent="0.25">
      <c r="A19" s="17" t="s">
        <v>39</v>
      </c>
      <c r="B19" s="60">
        <v>6922</v>
      </c>
      <c r="C19" s="60">
        <v>11112</v>
      </c>
      <c r="D19" s="60">
        <v>670305258.34000003</v>
      </c>
      <c r="E19" s="60">
        <v>66.13</v>
      </c>
      <c r="F19" s="60">
        <v>39.83</v>
      </c>
      <c r="G19" s="60">
        <v>150</v>
      </c>
      <c r="H19" s="60">
        <v>110</v>
      </c>
      <c r="I19" s="60">
        <v>0.94</v>
      </c>
      <c r="J19" s="60">
        <v>0.9</v>
      </c>
      <c r="K19" s="60">
        <v>311</v>
      </c>
      <c r="L19" s="60">
        <v>9578243.1699999999</v>
      </c>
      <c r="M19" s="60">
        <v>982</v>
      </c>
      <c r="N19" s="60">
        <v>61206072.200000003</v>
      </c>
      <c r="O19" s="60">
        <v>1663</v>
      </c>
      <c r="P19" s="60">
        <v>135391137.16</v>
      </c>
      <c r="Q19" s="60">
        <v>2079</v>
      </c>
      <c r="R19" s="60">
        <v>209853135.15000001</v>
      </c>
      <c r="S19" s="60">
        <v>1052</v>
      </c>
      <c r="T19" s="60">
        <v>122216468.26000001</v>
      </c>
      <c r="U19" s="60">
        <v>545</v>
      </c>
      <c r="V19" s="60">
        <v>84424212.769999996</v>
      </c>
      <c r="W19" s="60">
        <v>213</v>
      </c>
      <c r="X19" s="60">
        <v>30435179.809999999</v>
      </c>
      <c r="Y19" s="60">
        <v>39</v>
      </c>
      <c r="Z19" s="60">
        <v>10298620.77</v>
      </c>
      <c r="AA19" s="60">
        <v>10</v>
      </c>
      <c r="AB19" s="60">
        <v>754963.78</v>
      </c>
      <c r="AC19" s="60">
        <v>1</v>
      </c>
      <c r="AD19" s="60">
        <v>38822.26</v>
      </c>
      <c r="AE19" s="60">
        <v>27</v>
      </c>
      <c r="AF19" s="60">
        <v>6108403.0099999998</v>
      </c>
    </row>
    <row r="20" spans="1:32" s="5" customFormat="1" x14ac:dyDescent="0.25">
      <c r="A20" s="17" t="s">
        <v>40</v>
      </c>
      <c r="B20" s="60">
        <v>8776</v>
      </c>
      <c r="C20" s="60">
        <v>14021</v>
      </c>
      <c r="D20" s="60">
        <v>912567769.23000002</v>
      </c>
      <c r="E20" s="60">
        <v>67.5</v>
      </c>
      <c r="F20" s="60">
        <v>40.93</v>
      </c>
      <c r="G20" s="60">
        <v>162</v>
      </c>
      <c r="H20" s="60">
        <v>114</v>
      </c>
      <c r="I20" s="60">
        <v>0.8</v>
      </c>
      <c r="J20" s="60">
        <v>0.76</v>
      </c>
      <c r="K20" s="60">
        <v>381</v>
      </c>
      <c r="L20" s="60">
        <v>13400673.33</v>
      </c>
      <c r="M20" s="60">
        <v>1108</v>
      </c>
      <c r="N20" s="60">
        <v>75251600.069999993</v>
      </c>
      <c r="O20" s="60">
        <v>2017</v>
      </c>
      <c r="P20" s="60">
        <v>173622246.94</v>
      </c>
      <c r="Q20" s="60">
        <v>2693</v>
      </c>
      <c r="R20" s="60">
        <v>269551363.35000002</v>
      </c>
      <c r="S20" s="60">
        <v>1430</v>
      </c>
      <c r="T20" s="60">
        <v>189582536.28999999</v>
      </c>
      <c r="U20" s="60">
        <v>684</v>
      </c>
      <c r="V20" s="60">
        <v>104229407.56</v>
      </c>
      <c r="W20" s="60">
        <v>303</v>
      </c>
      <c r="X20" s="60">
        <v>51726796.700000003</v>
      </c>
      <c r="Y20" s="60">
        <v>118</v>
      </c>
      <c r="Z20" s="60">
        <v>21561402.039999999</v>
      </c>
      <c r="AA20" s="60">
        <v>15</v>
      </c>
      <c r="AB20" s="60">
        <v>4319935.87</v>
      </c>
      <c r="AC20" s="60">
        <v>1</v>
      </c>
      <c r="AD20" s="60">
        <v>113084.32</v>
      </c>
      <c r="AE20" s="60">
        <v>26</v>
      </c>
      <c r="AF20" s="60">
        <v>9208722.7599999998</v>
      </c>
    </row>
    <row r="21" spans="1:32" s="5" customFormat="1" x14ac:dyDescent="0.25">
      <c r="A21" s="17" t="s">
        <v>41</v>
      </c>
      <c r="B21" s="60">
        <v>9939</v>
      </c>
      <c r="C21" s="60">
        <v>15708</v>
      </c>
      <c r="D21" s="60">
        <v>1178153941.4000001</v>
      </c>
      <c r="E21" s="60">
        <v>73.92</v>
      </c>
      <c r="F21" s="60">
        <v>44</v>
      </c>
      <c r="G21" s="60">
        <v>174</v>
      </c>
      <c r="H21" s="60">
        <v>100</v>
      </c>
      <c r="I21" s="60">
        <v>0.71</v>
      </c>
      <c r="J21" s="60">
        <v>0.87</v>
      </c>
      <c r="K21" s="60">
        <v>350</v>
      </c>
      <c r="L21" s="60">
        <v>12322188.289999999</v>
      </c>
      <c r="M21" s="60">
        <v>962</v>
      </c>
      <c r="N21" s="60">
        <v>68080922.959999993</v>
      </c>
      <c r="O21" s="60">
        <v>1855</v>
      </c>
      <c r="P21" s="60">
        <v>163392097.22</v>
      </c>
      <c r="Q21" s="60">
        <v>2634</v>
      </c>
      <c r="R21" s="60">
        <v>296471739.10000002</v>
      </c>
      <c r="S21" s="60">
        <v>2147</v>
      </c>
      <c r="T21" s="60">
        <v>289323230.87</v>
      </c>
      <c r="U21" s="60">
        <v>1197</v>
      </c>
      <c r="V21" s="60">
        <v>189135275.00999999</v>
      </c>
      <c r="W21" s="60">
        <v>526</v>
      </c>
      <c r="X21" s="60">
        <v>98135221.450000003</v>
      </c>
      <c r="Y21" s="60">
        <v>213</v>
      </c>
      <c r="Z21" s="60">
        <v>44111319.649999999</v>
      </c>
      <c r="AA21" s="60">
        <v>24</v>
      </c>
      <c r="AB21" s="60">
        <v>6856844.9800000004</v>
      </c>
      <c r="AC21" s="60">
        <v>7</v>
      </c>
      <c r="AD21" s="60">
        <v>3306488.06</v>
      </c>
      <c r="AE21" s="60">
        <v>24</v>
      </c>
      <c r="AF21" s="60">
        <v>7018613.8099999996</v>
      </c>
    </row>
    <row r="22" spans="1:32" s="5" customFormat="1" x14ac:dyDescent="0.25">
      <c r="A22" s="17" t="s">
        <v>42</v>
      </c>
      <c r="B22" s="60">
        <v>9336</v>
      </c>
      <c r="C22" s="60">
        <v>15231</v>
      </c>
      <c r="D22" s="60">
        <v>1120029672.4400001</v>
      </c>
      <c r="E22" s="60">
        <v>68.19</v>
      </c>
      <c r="F22" s="60">
        <v>42.05</v>
      </c>
      <c r="G22" s="60">
        <v>185</v>
      </c>
      <c r="H22" s="60">
        <v>137</v>
      </c>
      <c r="I22" s="60">
        <v>0.77</v>
      </c>
      <c r="J22" s="60">
        <v>0.63</v>
      </c>
      <c r="K22" s="60">
        <v>277</v>
      </c>
      <c r="L22" s="60">
        <v>9530385.7200000007</v>
      </c>
      <c r="M22" s="60">
        <v>813</v>
      </c>
      <c r="N22" s="60">
        <v>60694536.159999996</v>
      </c>
      <c r="O22" s="60">
        <v>1792</v>
      </c>
      <c r="P22" s="60">
        <v>186265895</v>
      </c>
      <c r="Q22" s="60">
        <v>2456</v>
      </c>
      <c r="R22" s="60">
        <v>288775662.93000001</v>
      </c>
      <c r="S22" s="60">
        <v>2336</v>
      </c>
      <c r="T22" s="60">
        <v>314751667.16000003</v>
      </c>
      <c r="U22" s="60">
        <v>1150</v>
      </c>
      <c r="V22" s="60">
        <v>174803319.31999999</v>
      </c>
      <c r="W22" s="60">
        <v>400</v>
      </c>
      <c r="X22" s="60">
        <v>63331610.359999999</v>
      </c>
      <c r="Y22" s="60">
        <v>64</v>
      </c>
      <c r="Z22" s="60">
        <v>12977233.41</v>
      </c>
      <c r="AA22" s="60">
        <v>20</v>
      </c>
      <c r="AB22" s="60">
        <v>3146460.01</v>
      </c>
      <c r="AC22" s="60">
        <v>4</v>
      </c>
      <c r="AD22" s="60">
        <v>999007.97</v>
      </c>
      <c r="AE22" s="60">
        <v>24</v>
      </c>
      <c r="AF22" s="60">
        <v>4753894.4000000004</v>
      </c>
    </row>
    <row r="23" spans="1:32" s="5" customFormat="1" x14ac:dyDescent="0.25">
      <c r="A23" s="17" t="s">
        <v>43</v>
      </c>
      <c r="B23" s="60">
        <v>7532</v>
      </c>
      <c r="C23" s="60">
        <v>12129</v>
      </c>
      <c r="D23" s="60">
        <v>954334347.14999998</v>
      </c>
      <c r="E23" s="60">
        <v>72.989999999999995</v>
      </c>
      <c r="F23" s="60">
        <v>44.96</v>
      </c>
      <c r="G23" s="60">
        <v>197</v>
      </c>
      <c r="H23" s="60">
        <v>114</v>
      </c>
      <c r="I23" s="60">
        <v>0.8</v>
      </c>
      <c r="J23" s="60">
        <v>0.79</v>
      </c>
      <c r="K23" s="60">
        <v>178</v>
      </c>
      <c r="L23" s="60">
        <v>6986288.1799999997</v>
      </c>
      <c r="M23" s="60">
        <v>567</v>
      </c>
      <c r="N23" s="60">
        <v>41677972.560000002</v>
      </c>
      <c r="O23" s="60">
        <v>1237</v>
      </c>
      <c r="P23" s="60">
        <v>125513866.79000001</v>
      </c>
      <c r="Q23" s="60">
        <v>1756</v>
      </c>
      <c r="R23" s="60">
        <v>225499136.24000001</v>
      </c>
      <c r="S23" s="60">
        <v>2023</v>
      </c>
      <c r="T23" s="60">
        <v>279269001.04000002</v>
      </c>
      <c r="U23" s="60">
        <v>1049</v>
      </c>
      <c r="V23" s="60">
        <v>162231707.63</v>
      </c>
      <c r="W23" s="60">
        <v>592</v>
      </c>
      <c r="X23" s="60">
        <v>83413582.049999997</v>
      </c>
      <c r="Y23" s="60">
        <v>84</v>
      </c>
      <c r="Z23" s="60">
        <v>17051322.579999998</v>
      </c>
      <c r="AA23" s="60">
        <v>22</v>
      </c>
      <c r="AB23" s="60">
        <v>6912867.9199999999</v>
      </c>
      <c r="AC23" s="60">
        <v>9</v>
      </c>
      <c r="AD23" s="60">
        <v>1599109.17</v>
      </c>
      <c r="AE23" s="60">
        <v>15</v>
      </c>
      <c r="AF23" s="60">
        <v>4179492.99</v>
      </c>
    </row>
    <row r="24" spans="1:32" s="5" customFormat="1" x14ac:dyDescent="0.25">
      <c r="A24" s="17" t="s">
        <v>44</v>
      </c>
      <c r="B24" s="60">
        <v>7080</v>
      </c>
      <c r="C24" s="60">
        <v>11211</v>
      </c>
      <c r="D24" s="60">
        <v>889918166.46000004</v>
      </c>
      <c r="E24" s="60">
        <v>76.7</v>
      </c>
      <c r="F24" s="60">
        <v>47.94</v>
      </c>
      <c r="G24" s="60">
        <v>210</v>
      </c>
      <c r="H24" s="60">
        <v>86</v>
      </c>
      <c r="I24" s="60">
        <v>0.77</v>
      </c>
      <c r="J24" s="60">
        <v>0.93</v>
      </c>
      <c r="K24" s="60">
        <v>121</v>
      </c>
      <c r="L24" s="60">
        <v>4027305.28</v>
      </c>
      <c r="M24" s="60">
        <v>414</v>
      </c>
      <c r="N24" s="60">
        <v>29224460.100000001</v>
      </c>
      <c r="O24" s="60">
        <v>850</v>
      </c>
      <c r="P24" s="60">
        <v>87075543.030000001</v>
      </c>
      <c r="Q24" s="60">
        <v>1483</v>
      </c>
      <c r="R24" s="60">
        <v>177175889.47999999</v>
      </c>
      <c r="S24" s="60">
        <v>1936</v>
      </c>
      <c r="T24" s="60">
        <v>244598029.52000001</v>
      </c>
      <c r="U24" s="60">
        <v>1252</v>
      </c>
      <c r="V24" s="60">
        <v>188182936.44</v>
      </c>
      <c r="W24" s="60">
        <v>769</v>
      </c>
      <c r="X24" s="60">
        <v>111770331.04000001</v>
      </c>
      <c r="Y24" s="60">
        <v>209</v>
      </c>
      <c r="Z24" s="60">
        <v>33962756.770000003</v>
      </c>
      <c r="AA24" s="60">
        <v>27</v>
      </c>
      <c r="AB24" s="60">
        <v>5462925.8099999996</v>
      </c>
      <c r="AC24" s="60">
        <v>7</v>
      </c>
      <c r="AD24" s="60">
        <v>1791238.88</v>
      </c>
      <c r="AE24" s="60">
        <v>12</v>
      </c>
      <c r="AF24" s="60">
        <v>6646750.1100000003</v>
      </c>
    </row>
    <row r="25" spans="1:32" s="5" customFormat="1" x14ac:dyDescent="0.25">
      <c r="A25" s="17" t="s">
        <v>45</v>
      </c>
      <c r="B25" s="60">
        <v>8408</v>
      </c>
      <c r="C25" s="60">
        <v>13402</v>
      </c>
      <c r="D25" s="60">
        <v>1096654861.9000001</v>
      </c>
      <c r="E25" s="60">
        <v>76.8</v>
      </c>
      <c r="F25" s="60">
        <v>48.82</v>
      </c>
      <c r="G25" s="60">
        <v>221</v>
      </c>
      <c r="H25" s="60">
        <v>93</v>
      </c>
      <c r="I25" s="60">
        <v>0.68</v>
      </c>
      <c r="J25" s="60">
        <v>0.76</v>
      </c>
      <c r="K25" s="60">
        <v>175</v>
      </c>
      <c r="L25" s="60">
        <v>7493090.4299999997</v>
      </c>
      <c r="M25" s="60">
        <v>428</v>
      </c>
      <c r="N25" s="60">
        <v>31950768.649999999</v>
      </c>
      <c r="O25" s="60">
        <v>1003</v>
      </c>
      <c r="P25" s="60">
        <v>102811793.69</v>
      </c>
      <c r="Q25" s="60">
        <v>1646</v>
      </c>
      <c r="R25" s="60">
        <v>197306383.97</v>
      </c>
      <c r="S25" s="60">
        <v>2395</v>
      </c>
      <c r="T25" s="60">
        <v>309118421.19</v>
      </c>
      <c r="U25" s="60">
        <v>1495</v>
      </c>
      <c r="V25" s="60">
        <v>221958466.31999999</v>
      </c>
      <c r="W25" s="60">
        <v>794</v>
      </c>
      <c r="X25" s="60">
        <v>139637475.63999999</v>
      </c>
      <c r="Y25" s="60">
        <v>418</v>
      </c>
      <c r="Z25" s="60">
        <v>70178781.140000001</v>
      </c>
      <c r="AA25" s="60">
        <v>24</v>
      </c>
      <c r="AB25" s="60">
        <v>8366666.9500000002</v>
      </c>
      <c r="AC25" s="60">
        <v>6</v>
      </c>
      <c r="AD25" s="60">
        <v>693744.52</v>
      </c>
      <c r="AE25" s="60">
        <v>24</v>
      </c>
      <c r="AF25" s="60">
        <v>7139269.4000000004</v>
      </c>
    </row>
    <row r="26" spans="1:32" s="5" customFormat="1" x14ac:dyDescent="0.25">
      <c r="A26" s="17" t="s">
        <v>46</v>
      </c>
      <c r="B26" s="60">
        <v>8366</v>
      </c>
      <c r="C26" s="60">
        <v>13260</v>
      </c>
      <c r="D26" s="60">
        <v>1179924403.71</v>
      </c>
      <c r="E26" s="60">
        <v>84.08</v>
      </c>
      <c r="F26" s="60">
        <v>51.72</v>
      </c>
      <c r="G26" s="60">
        <v>233</v>
      </c>
      <c r="H26" s="60">
        <v>66</v>
      </c>
      <c r="I26" s="60">
        <v>0.61</v>
      </c>
      <c r="J26" s="60">
        <v>0.97</v>
      </c>
      <c r="K26" s="60">
        <v>130</v>
      </c>
      <c r="L26" s="60">
        <v>5587112.6100000003</v>
      </c>
      <c r="M26" s="60">
        <v>352</v>
      </c>
      <c r="N26" s="60">
        <v>28822634.489999998</v>
      </c>
      <c r="O26" s="60">
        <v>762</v>
      </c>
      <c r="P26" s="60">
        <v>81007990.340000004</v>
      </c>
      <c r="Q26" s="60">
        <v>1361</v>
      </c>
      <c r="R26" s="60">
        <v>171679629.24000001</v>
      </c>
      <c r="S26" s="60">
        <v>2107</v>
      </c>
      <c r="T26" s="60">
        <v>293541117.5</v>
      </c>
      <c r="U26" s="60">
        <v>1741</v>
      </c>
      <c r="V26" s="60">
        <v>264836038.78</v>
      </c>
      <c r="W26" s="60">
        <v>1212</v>
      </c>
      <c r="X26" s="60">
        <v>187181473.75999999</v>
      </c>
      <c r="Y26" s="60">
        <v>626</v>
      </c>
      <c r="Z26" s="60">
        <v>127854998.63</v>
      </c>
      <c r="AA26" s="60">
        <v>44</v>
      </c>
      <c r="AB26" s="60">
        <v>9489914</v>
      </c>
      <c r="AC26" s="60">
        <v>10</v>
      </c>
      <c r="AD26" s="60">
        <v>1312738.07</v>
      </c>
      <c r="AE26" s="60">
        <v>21</v>
      </c>
      <c r="AF26" s="60">
        <v>8610756.2899999991</v>
      </c>
    </row>
    <row r="27" spans="1:32" s="5" customFormat="1" x14ac:dyDescent="0.25">
      <c r="A27" s="17" t="s">
        <v>47</v>
      </c>
      <c r="B27" s="60">
        <v>4961</v>
      </c>
      <c r="C27" s="60">
        <v>8083</v>
      </c>
      <c r="D27" s="60">
        <v>683893911.23000002</v>
      </c>
      <c r="E27" s="60">
        <v>76.39</v>
      </c>
      <c r="F27" s="60">
        <v>49.3</v>
      </c>
      <c r="G27" s="60">
        <v>245</v>
      </c>
      <c r="H27" s="60">
        <v>103</v>
      </c>
      <c r="I27" s="60">
        <v>0.74</v>
      </c>
      <c r="J27" s="60">
        <v>0.7</v>
      </c>
      <c r="K27" s="60">
        <v>63</v>
      </c>
      <c r="L27" s="60">
        <v>1920068.78</v>
      </c>
      <c r="M27" s="60">
        <v>193</v>
      </c>
      <c r="N27" s="60">
        <v>15500920.130000001</v>
      </c>
      <c r="O27" s="60">
        <v>480</v>
      </c>
      <c r="P27" s="60">
        <v>50247062.600000001</v>
      </c>
      <c r="Q27" s="60">
        <v>902</v>
      </c>
      <c r="R27" s="60">
        <v>115708328.48</v>
      </c>
      <c r="S27" s="60">
        <v>1425</v>
      </c>
      <c r="T27" s="60">
        <v>200004150.59999999</v>
      </c>
      <c r="U27" s="60">
        <v>1058</v>
      </c>
      <c r="V27" s="60">
        <v>158025596.37</v>
      </c>
      <c r="W27" s="60">
        <v>679</v>
      </c>
      <c r="X27" s="60">
        <v>103699284.90000001</v>
      </c>
      <c r="Y27" s="60">
        <v>129</v>
      </c>
      <c r="Z27" s="60">
        <v>31540309.960000001</v>
      </c>
      <c r="AA27" s="60">
        <v>16</v>
      </c>
      <c r="AB27" s="60">
        <v>3478021.24</v>
      </c>
      <c r="AC27" s="60">
        <v>6</v>
      </c>
      <c r="AD27" s="60">
        <v>2022893.41</v>
      </c>
      <c r="AE27" s="60">
        <v>10</v>
      </c>
      <c r="AF27" s="60">
        <v>1747274.76</v>
      </c>
    </row>
    <row r="28" spans="1:32" s="5" customFormat="1" x14ac:dyDescent="0.25">
      <c r="A28" s="17" t="s">
        <v>48</v>
      </c>
      <c r="B28" s="60">
        <v>4461</v>
      </c>
      <c r="C28" s="60">
        <v>7178</v>
      </c>
      <c r="D28" s="60">
        <v>668650485.92999995</v>
      </c>
      <c r="E28" s="60">
        <v>81.819999999999993</v>
      </c>
      <c r="F28" s="60">
        <v>54.23</v>
      </c>
      <c r="G28" s="60">
        <v>258</v>
      </c>
      <c r="H28" s="60">
        <v>75</v>
      </c>
      <c r="I28" s="60">
        <v>0.87</v>
      </c>
      <c r="J28" s="60">
        <v>0.99</v>
      </c>
      <c r="K28" s="60">
        <v>38</v>
      </c>
      <c r="L28" s="60">
        <v>1079369.6000000001</v>
      </c>
      <c r="M28" s="60">
        <v>146</v>
      </c>
      <c r="N28" s="60">
        <v>10958011.859999999</v>
      </c>
      <c r="O28" s="60">
        <v>298</v>
      </c>
      <c r="P28" s="60">
        <v>34806735.030000001</v>
      </c>
      <c r="Q28" s="60">
        <v>584</v>
      </c>
      <c r="R28" s="60">
        <v>77200304.790000007</v>
      </c>
      <c r="S28" s="60">
        <v>1012</v>
      </c>
      <c r="T28" s="60">
        <v>145075203.03999999</v>
      </c>
      <c r="U28" s="60">
        <v>1222</v>
      </c>
      <c r="V28" s="60">
        <v>193582089.52000001</v>
      </c>
      <c r="W28" s="60">
        <v>879</v>
      </c>
      <c r="X28" s="60">
        <v>141608852.44</v>
      </c>
      <c r="Y28" s="60">
        <v>249</v>
      </c>
      <c r="Z28" s="60">
        <v>56690955.549999997</v>
      </c>
      <c r="AA28" s="60">
        <v>19</v>
      </c>
      <c r="AB28" s="60">
        <v>3508184.32</v>
      </c>
      <c r="AC28" s="60">
        <v>5</v>
      </c>
      <c r="AD28" s="60">
        <v>965238.31</v>
      </c>
      <c r="AE28" s="60">
        <v>9</v>
      </c>
      <c r="AF28" s="60">
        <v>3175541.47</v>
      </c>
    </row>
    <row r="29" spans="1:32" s="5" customFormat="1" x14ac:dyDescent="0.25">
      <c r="A29" s="17" t="s">
        <v>49</v>
      </c>
      <c r="B29" s="60">
        <v>7017</v>
      </c>
      <c r="C29" s="60">
        <v>11438</v>
      </c>
      <c r="D29" s="60">
        <v>1042195748.5599999</v>
      </c>
      <c r="E29" s="60">
        <v>82.63</v>
      </c>
      <c r="F29" s="60">
        <v>55.14</v>
      </c>
      <c r="G29" s="60">
        <v>270</v>
      </c>
      <c r="H29" s="60">
        <v>72</v>
      </c>
      <c r="I29" s="60">
        <v>0.89</v>
      </c>
      <c r="J29" s="60">
        <v>0.97</v>
      </c>
      <c r="K29" s="60">
        <v>47</v>
      </c>
      <c r="L29" s="60">
        <v>2361921.1</v>
      </c>
      <c r="M29" s="60">
        <v>165</v>
      </c>
      <c r="N29" s="60">
        <v>12900204.800000001</v>
      </c>
      <c r="O29" s="60">
        <v>381</v>
      </c>
      <c r="P29" s="60">
        <v>40440078.270000003</v>
      </c>
      <c r="Q29" s="60">
        <v>804</v>
      </c>
      <c r="R29" s="60">
        <v>101760737.93000001</v>
      </c>
      <c r="S29" s="60">
        <v>1402</v>
      </c>
      <c r="T29" s="60">
        <v>204585758.97999999</v>
      </c>
      <c r="U29" s="60">
        <v>1881</v>
      </c>
      <c r="V29" s="60">
        <v>287468869.73000002</v>
      </c>
      <c r="W29" s="60">
        <v>1615</v>
      </c>
      <c r="X29" s="60">
        <v>257811639.80000001</v>
      </c>
      <c r="Y29" s="60">
        <v>649</v>
      </c>
      <c r="Z29" s="60">
        <v>115610500.04000001</v>
      </c>
      <c r="AA29" s="60">
        <v>50</v>
      </c>
      <c r="AB29" s="60">
        <v>15474758.289999999</v>
      </c>
      <c r="AC29" s="60">
        <v>10</v>
      </c>
      <c r="AD29" s="60">
        <v>1501885.72</v>
      </c>
      <c r="AE29" s="60">
        <v>13</v>
      </c>
      <c r="AF29" s="60">
        <v>2279393.9</v>
      </c>
    </row>
    <row r="30" spans="1:32" s="5" customFormat="1" x14ac:dyDescent="0.25">
      <c r="A30" s="17" t="s">
        <v>50</v>
      </c>
      <c r="B30" s="60">
        <v>8154</v>
      </c>
      <c r="C30" s="60">
        <v>13233</v>
      </c>
      <c r="D30" s="60">
        <v>1280184706.97</v>
      </c>
      <c r="E30" s="60">
        <v>84.2</v>
      </c>
      <c r="F30" s="60">
        <v>56.75</v>
      </c>
      <c r="G30" s="60">
        <v>282</v>
      </c>
      <c r="H30" s="60">
        <v>67</v>
      </c>
      <c r="I30" s="60">
        <v>0.74</v>
      </c>
      <c r="J30" s="60">
        <v>0.85</v>
      </c>
      <c r="K30" s="60">
        <v>73</v>
      </c>
      <c r="L30" s="60">
        <v>2718181.62</v>
      </c>
      <c r="M30" s="60">
        <v>147</v>
      </c>
      <c r="N30" s="60">
        <v>11588391.199999999</v>
      </c>
      <c r="O30" s="60">
        <v>393</v>
      </c>
      <c r="P30" s="60">
        <v>49377347.890000001</v>
      </c>
      <c r="Q30" s="60">
        <v>811</v>
      </c>
      <c r="R30" s="60">
        <v>110625207.76000001</v>
      </c>
      <c r="S30" s="60">
        <v>1408</v>
      </c>
      <c r="T30" s="60">
        <v>207543313.02000001</v>
      </c>
      <c r="U30" s="60">
        <v>2272</v>
      </c>
      <c r="V30" s="60">
        <v>355703391.79000002</v>
      </c>
      <c r="W30" s="60">
        <v>2059</v>
      </c>
      <c r="X30" s="60">
        <v>349291333.25</v>
      </c>
      <c r="Y30" s="60">
        <v>900</v>
      </c>
      <c r="Z30" s="60">
        <v>170284509.69999999</v>
      </c>
      <c r="AA30" s="60">
        <v>71</v>
      </c>
      <c r="AB30" s="60">
        <v>18796293.809999999</v>
      </c>
      <c r="AC30" s="60">
        <v>8</v>
      </c>
      <c r="AD30" s="60">
        <v>1537372.47</v>
      </c>
      <c r="AE30" s="60">
        <v>12</v>
      </c>
      <c r="AF30" s="60">
        <v>2719364.46</v>
      </c>
    </row>
    <row r="31" spans="1:32" s="5" customFormat="1" x14ac:dyDescent="0.25">
      <c r="A31" s="17" t="s">
        <v>51</v>
      </c>
      <c r="B31" s="60">
        <v>9883</v>
      </c>
      <c r="C31" s="60">
        <v>15915</v>
      </c>
      <c r="D31" s="60">
        <v>1582523532.99</v>
      </c>
      <c r="E31" s="60">
        <v>87.53</v>
      </c>
      <c r="F31" s="60">
        <v>58.63</v>
      </c>
      <c r="G31" s="60">
        <v>293</v>
      </c>
      <c r="H31" s="60">
        <v>59</v>
      </c>
      <c r="I31" s="60">
        <v>0.62</v>
      </c>
      <c r="J31" s="60">
        <v>0.92</v>
      </c>
      <c r="K31" s="60">
        <v>78</v>
      </c>
      <c r="L31" s="60">
        <v>2989342.09</v>
      </c>
      <c r="M31" s="60">
        <v>178</v>
      </c>
      <c r="N31" s="60">
        <v>14647580.199999999</v>
      </c>
      <c r="O31" s="60">
        <v>467</v>
      </c>
      <c r="P31" s="60">
        <v>55080202.009999998</v>
      </c>
      <c r="Q31" s="60">
        <v>839</v>
      </c>
      <c r="R31" s="60">
        <v>110003315.98999999</v>
      </c>
      <c r="S31" s="60">
        <v>1606</v>
      </c>
      <c r="T31" s="60">
        <v>243382333.22</v>
      </c>
      <c r="U31" s="60">
        <v>2447</v>
      </c>
      <c r="V31" s="60">
        <v>388298434.79000002</v>
      </c>
      <c r="W31" s="60">
        <v>2831</v>
      </c>
      <c r="X31" s="60">
        <v>474156139.88999999</v>
      </c>
      <c r="Y31" s="60">
        <v>1263</v>
      </c>
      <c r="Z31" s="60">
        <v>246422088.97999999</v>
      </c>
      <c r="AA31" s="60">
        <v>144</v>
      </c>
      <c r="AB31" s="60">
        <v>39232195.880000003</v>
      </c>
      <c r="AC31" s="60">
        <v>15</v>
      </c>
      <c r="AD31" s="60">
        <v>2791777.99</v>
      </c>
      <c r="AE31" s="60">
        <v>15</v>
      </c>
      <c r="AF31" s="60">
        <v>5520121.9500000002</v>
      </c>
    </row>
    <row r="32" spans="1:32" s="5" customFormat="1" x14ac:dyDescent="0.25">
      <c r="A32" s="17" t="s">
        <v>52</v>
      </c>
      <c r="B32" s="60">
        <v>6912</v>
      </c>
      <c r="C32" s="60">
        <v>11265</v>
      </c>
      <c r="D32" s="60">
        <v>1135614116.1500001</v>
      </c>
      <c r="E32" s="60">
        <v>83.45</v>
      </c>
      <c r="F32" s="60">
        <v>57.45</v>
      </c>
      <c r="G32" s="60">
        <v>305</v>
      </c>
      <c r="H32" s="60">
        <v>84</v>
      </c>
      <c r="I32" s="60">
        <v>0.67</v>
      </c>
      <c r="J32" s="60">
        <v>0.71</v>
      </c>
      <c r="K32" s="60">
        <v>59</v>
      </c>
      <c r="L32" s="60">
        <v>3202534.39</v>
      </c>
      <c r="M32" s="60">
        <v>120</v>
      </c>
      <c r="N32" s="60">
        <v>10449210.449999999</v>
      </c>
      <c r="O32" s="60">
        <v>330</v>
      </c>
      <c r="P32" s="60">
        <v>40445166.43</v>
      </c>
      <c r="Q32" s="60">
        <v>612</v>
      </c>
      <c r="R32" s="60">
        <v>88681517.469999999</v>
      </c>
      <c r="S32" s="60">
        <v>1155</v>
      </c>
      <c r="T32" s="60">
        <v>183490498.09999999</v>
      </c>
      <c r="U32" s="60">
        <v>1730</v>
      </c>
      <c r="V32" s="60">
        <v>290135733.55000001</v>
      </c>
      <c r="W32" s="60">
        <v>2119</v>
      </c>
      <c r="X32" s="60">
        <v>354782004.95999998</v>
      </c>
      <c r="Y32" s="60">
        <v>613</v>
      </c>
      <c r="Z32" s="60">
        <v>127906395.98999999</v>
      </c>
      <c r="AA32" s="60">
        <v>137</v>
      </c>
      <c r="AB32" s="60">
        <v>28432361.379999999</v>
      </c>
      <c r="AC32" s="60">
        <v>18</v>
      </c>
      <c r="AD32" s="60">
        <v>4473529.8</v>
      </c>
      <c r="AE32" s="60">
        <v>19</v>
      </c>
      <c r="AF32" s="60">
        <v>3615163.63</v>
      </c>
    </row>
    <row r="33" spans="1:32" s="5" customFormat="1" x14ac:dyDescent="0.25">
      <c r="A33" s="17" t="s">
        <v>53</v>
      </c>
      <c r="B33" s="60">
        <v>6381</v>
      </c>
      <c r="C33" s="60">
        <v>10249</v>
      </c>
      <c r="D33" s="60">
        <v>1111674139.22</v>
      </c>
      <c r="E33" s="60">
        <v>89.79</v>
      </c>
      <c r="F33" s="60">
        <v>62.51</v>
      </c>
      <c r="G33" s="60">
        <v>317</v>
      </c>
      <c r="H33" s="60">
        <v>50</v>
      </c>
      <c r="I33" s="60">
        <v>0.59</v>
      </c>
      <c r="J33" s="60">
        <v>0.95</v>
      </c>
      <c r="K33" s="60">
        <v>22</v>
      </c>
      <c r="L33" s="60">
        <v>603944.05000000005</v>
      </c>
      <c r="M33" s="60">
        <v>76</v>
      </c>
      <c r="N33" s="60">
        <v>6852983.7000000002</v>
      </c>
      <c r="O33" s="60">
        <v>163</v>
      </c>
      <c r="P33" s="60">
        <v>19856496.530000001</v>
      </c>
      <c r="Q33" s="60">
        <v>360</v>
      </c>
      <c r="R33" s="60">
        <v>52942047.450000003</v>
      </c>
      <c r="S33" s="60">
        <v>762</v>
      </c>
      <c r="T33" s="60">
        <v>124027582.13</v>
      </c>
      <c r="U33" s="60">
        <v>1349</v>
      </c>
      <c r="V33" s="60">
        <v>225401893.91</v>
      </c>
      <c r="W33" s="60">
        <v>1946</v>
      </c>
      <c r="X33" s="60">
        <v>342908963.52999997</v>
      </c>
      <c r="Y33" s="60">
        <v>1474</v>
      </c>
      <c r="Z33" s="60">
        <v>286830339.63</v>
      </c>
      <c r="AA33" s="60">
        <v>178</v>
      </c>
      <c r="AB33" s="60">
        <v>42506513.049999997</v>
      </c>
      <c r="AC33" s="60">
        <v>30</v>
      </c>
      <c r="AD33" s="60">
        <v>5512545.2999999998</v>
      </c>
      <c r="AE33" s="60">
        <v>21</v>
      </c>
      <c r="AF33" s="60">
        <v>4230829.9400000004</v>
      </c>
    </row>
    <row r="34" spans="1:32" s="5" customFormat="1" x14ac:dyDescent="0.25">
      <c r="A34" s="17" t="s">
        <v>54</v>
      </c>
      <c r="B34" s="60">
        <v>7063</v>
      </c>
      <c r="C34" s="60">
        <v>11474</v>
      </c>
      <c r="D34" s="60">
        <v>1260342115.95</v>
      </c>
      <c r="E34" s="60">
        <v>91.64</v>
      </c>
      <c r="F34" s="60">
        <v>63.59</v>
      </c>
      <c r="G34" s="60">
        <v>329</v>
      </c>
      <c r="H34" s="60">
        <v>39</v>
      </c>
      <c r="I34" s="60">
        <v>0.46</v>
      </c>
      <c r="J34" s="60">
        <v>1.06</v>
      </c>
      <c r="K34" s="60">
        <v>25</v>
      </c>
      <c r="L34" s="60">
        <v>929657.17</v>
      </c>
      <c r="M34" s="60">
        <v>71</v>
      </c>
      <c r="N34" s="60">
        <v>7827342.3300000001</v>
      </c>
      <c r="O34" s="60">
        <v>149</v>
      </c>
      <c r="P34" s="60">
        <v>21148437.390000001</v>
      </c>
      <c r="Q34" s="60">
        <v>335</v>
      </c>
      <c r="R34" s="60">
        <v>50090845.380000003</v>
      </c>
      <c r="S34" s="60">
        <v>709</v>
      </c>
      <c r="T34" s="60">
        <v>120061835.58</v>
      </c>
      <c r="U34" s="60">
        <v>1414</v>
      </c>
      <c r="V34" s="60">
        <v>240802329.59</v>
      </c>
      <c r="W34" s="60">
        <v>1943</v>
      </c>
      <c r="X34" s="60">
        <v>346596150.77999997</v>
      </c>
      <c r="Y34" s="60">
        <v>2212</v>
      </c>
      <c r="Z34" s="60">
        <v>424109337.22000003</v>
      </c>
      <c r="AA34" s="60">
        <v>141</v>
      </c>
      <c r="AB34" s="60">
        <v>34567899.060000002</v>
      </c>
      <c r="AC34" s="60">
        <v>51</v>
      </c>
      <c r="AD34" s="60">
        <v>11249506.76</v>
      </c>
      <c r="AE34" s="60">
        <v>13</v>
      </c>
      <c r="AF34" s="60">
        <v>2958774.69</v>
      </c>
    </row>
    <row r="35" spans="1:32" s="5" customFormat="1" x14ac:dyDescent="0.25">
      <c r="A35" s="17" t="s">
        <v>55</v>
      </c>
      <c r="B35" s="60">
        <v>7048</v>
      </c>
      <c r="C35" s="60">
        <v>11561</v>
      </c>
      <c r="D35" s="60">
        <v>1397388792.7</v>
      </c>
      <c r="E35" s="60">
        <v>94.56</v>
      </c>
      <c r="F35" s="60">
        <v>65.680000000000007</v>
      </c>
      <c r="G35" s="60">
        <v>342</v>
      </c>
      <c r="H35" s="60">
        <v>29</v>
      </c>
      <c r="I35" s="60">
        <v>0.27</v>
      </c>
      <c r="J35" s="60">
        <v>1.1000000000000001</v>
      </c>
      <c r="K35" s="60">
        <v>22</v>
      </c>
      <c r="L35" s="60">
        <v>1583560.62</v>
      </c>
      <c r="M35" s="60">
        <v>49</v>
      </c>
      <c r="N35" s="60">
        <v>4288486.21</v>
      </c>
      <c r="O35" s="60">
        <v>124</v>
      </c>
      <c r="P35" s="60">
        <v>16488201.960000001</v>
      </c>
      <c r="Q35" s="60">
        <v>306</v>
      </c>
      <c r="R35" s="60">
        <v>52263458.409999996</v>
      </c>
      <c r="S35" s="60">
        <v>660</v>
      </c>
      <c r="T35" s="60">
        <v>117111051.81999999</v>
      </c>
      <c r="U35" s="60">
        <v>1365</v>
      </c>
      <c r="V35" s="60">
        <v>246851621.16999999</v>
      </c>
      <c r="W35" s="60">
        <v>1828</v>
      </c>
      <c r="X35" s="60">
        <v>357479758.62</v>
      </c>
      <c r="Y35" s="60">
        <v>2366</v>
      </c>
      <c r="Z35" s="60">
        <v>513978294.25</v>
      </c>
      <c r="AA35" s="60">
        <v>220</v>
      </c>
      <c r="AB35" s="60">
        <v>61236564.340000004</v>
      </c>
      <c r="AC35" s="60">
        <v>87</v>
      </c>
      <c r="AD35" s="60">
        <v>21781299.129999999</v>
      </c>
      <c r="AE35" s="60">
        <v>21</v>
      </c>
      <c r="AF35" s="60">
        <v>4326496.17</v>
      </c>
    </row>
    <row r="36" spans="1:32" s="5" customFormat="1" x14ac:dyDescent="0.25">
      <c r="A36" s="17" t="s">
        <v>56</v>
      </c>
      <c r="B36" s="60">
        <v>7697</v>
      </c>
      <c r="C36" s="60">
        <v>12310</v>
      </c>
      <c r="D36" s="60">
        <v>1546046186.48</v>
      </c>
      <c r="E36" s="60">
        <v>97.17</v>
      </c>
      <c r="F36" s="60">
        <v>68.13</v>
      </c>
      <c r="G36" s="60">
        <v>353</v>
      </c>
      <c r="H36" s="60">
        <v>10</v>
      </c>
      <c r="I36" s="60">
        <v>0.19</v>
      </c>
      <c r="J36" s="60">
        <v>1.21</v>
      </c>
      <c r="K36" s="60">
        <v>62</v>
      </c>
      <c r="L36" s="60">
        <v>2465167.64</v>
      </c>
      <c r="M36" s="60">
        <v>139</v>
      </c>
      <c r="N36" s="60">
        <v>11206659.449999999</v>
      </c>
      <c r="O36" s="60">
        <v>140</v>
      </c>
      <c r="P36" s="60">
        <v>21453850.210000001</v>
      </c>
      <c r="Q36" s="60">
        <v>234</v>
      </c>
      <c r="R36" s="60">
        <v>36873998.600000001</v>
      </c>
      <c r="S36" s="60">
        <v>551</v>
      </c>
      <c r="T36" s="60">
        <v>101569187.09</v>
      </c>
      <c r="U36" s="60">
        <v>1079</v>
      </c>
      <c r="V36" s="60">
        <v>202747302.13</v>
      </c>
      <c r="W36" s="60">
        <v>1863</v>
      </c>
      <c r="X36" s="60">
        <v>344176141.42000002</v>
      </c>
      <c r="Y36" s="60">
        <v>3184</v>
      </c>
      <c r="Z36" s="60">
        <v>690064608.07000005</v>
      </c>
      <c r="AA36" s="60">
        <v>314</v>
      </c>
      <c r="AB36" s="60">
        <v>99899158.920000002</v>
      </c>
      <c r="AC36" s="60">
        <v>111</v>
      </c>
      <c r="AD36" s="60">
        <v>28928406.73</v>
      </c>
      <c r="AE36" s="60">
        <v>20</v>
      </c>
      <c r="AF36" s="60">
        <v>6661706.2199999997</v>
      </c>
    </row>
    <row r="37" spans="1:32" s="5" customFormat="1" x14ac:dyDescent="0.25">
      <c r="A37" s="17" t="s">
        <v>57</v>
      </c>
      <c r="B37" s="60">
        <v>694</v>
      </c>
      <c r="C37" s="60">
        <v>1114</v>
      </c>
      <c r="D37" s="60">
        <v>171226819.40000001</v>
      </c>
      <c r="E37" s="60">
        <v>87.16</v>
      </c>
      <c r="F37" s="60">
        <v>65.55</v>
      </c>
      <c r="G37" s="60">
        <v>406</v>
      </c>
      <c r="H37" s="60">
        <v>40</v>
      </c>
      <c r="I37" s="60">
        <v>1.19</v>
      </c>
      <c r="J37" s="60">
        <v>1.1000000000000001</v>
      </c>
      <c r="K37" s="60">
        <v>7</v>
      </c>
      <c r="L37" s="60">
        <v>386891.28</v>
      </c>
      <c r="M37" s="60">
        <v>8</v>
      </c>
      <c r="N37" s="60">
        <v>735595.88</v>
      </c>
      <c r="O37" s="60">
        <v>15</v>
      </c>
      <c r="P37" s="60">
        <v>2439168.2599999998</v>
      </c>
      <c r="Q37" s="60">
        <v>30</v>
      </c>
      <c r="R37" s="60">
        <v>8336502.9000000004</v>
      </c>
      <c r="S37" s="60">
        <v>65</v>
      </c>
      <c r="T37" s="60">
        <v>13780769.67</v>
      </c>
      <c r="U37" s="60">
        <v>107</v>
      </c>
      <c r="V37" s="60">
        <v>29713035.780000001</v>
      </c>
      <c r="W37" s="60">
        <v>226</v>
      </c>
      <c r="X37" s="60">
        <v>43374659.539999999</v>
      </c>
      <c r="Y37" s="60">
        <v>202</v>
      </c>
      <c r="Z37" s="60">
        <v>58458774.049999997</v>
      </c>
      <c r="AA37" s="60">
        <v>25</v>
      </c>
      <c r="AB37" s="60">
        <v>9246794.4800000004</v>
      </c>
      <c r="AC37" s="60">
        <v>8</v>
      </c>
      <c r="AD37" s="60">
        <v>4292506.29</v>
      </c>
      <c r="AE37" s="60">
        <v>1</v>
      </c>
      <c r="AF37" s="60">
        <v>462121.27</v>
      </c>
    </row>
    <row r="38" spans="1:32" s="6" customFormat="1" x14ac:dyDescent="0.25">
      <c r="A38" s="18"/>
      <c r="B38" s="61">
        <v>214461</v>
      </c>
      <c r="C38" s="61">
        <v>346556</v>
      </c>
      <c r="D38" s="61">
        <v>23702176906.23</v>
      </c>
      <c r="E38" s="61">
        <v>77.5</v>
      </c>
      <c r="F38" s="61">
        <v>50.29</v>
      </c>
      <c r="G38" s="61">
        <v>236</v>
      </c>
      <c r="H38" s="61">
        <v>101.125</v>
      </c>
      <c r="I38" s="61">
        <v>0.69</v>
      </c>
      <c r="J38" s="61">
        <v>0.89</v>
      </c>
      <c r="K38" s="61">
        <v>31114</v>
      </c>
      <c r="L38" s="61">
        <v>505567940.44999999</v>
      </c>
      <c r="M38" s="61">
        <v>27614</v>
      </c>
      <c r="N38" s="61">
        <v>1392802914.8699999</v>
      </c>
      <c r="O38" s="61">
        <v>29212</v>
      </c>
      <c r="P38" s="61">
        <v>2404583158.6199999</v>
      </c>
      <c r="Q38" s="61">
        <v>30201</v>
      </c>
      <c r="R38" s="61">
        <v>3393390621.9699998</v>
      </c>
      <c r="S38" s="61">
        <v>29186</v>
      </c>
      <c r="T38" s="61">
        <v>4105663896.8600001</v>
      </c>
      <c r="U38" s="61">
        <v>26397</v>
      </c>
      <c r="V38" s="61">
        <v>4230579710.9200001</v>
      </c>
      <c r="W38" s="61">
        <v>23184</v>
      </c>
      <c r="X38" s="61">
        <v>3965861868.21</v>
      </c>
      <c r="Y38" s="61">
        <v>15136</v>
      </c>
      <c r="Z38" s="61">
        <v>3090460934.5300002</v>
      </c>
      <c r="AA38" s="61">
        <v>1542</v>
      </c>
      <c r="AB38" s="61">
        <v>406725063.52999997</v>
      </c>
      <c r="AC38" s="61">
        <v>405</v>
      </c>
      <c r="AD38" s="61">
        <v>96915790.310000002</v>
      </c>
      <c r="AE38" s="61">
        <v>470</v>
      </c>
      <c r="AF38" s="61">
        <v>109625005.95999999</v>
      </c>
    </row>
    <row r="39" spans="1:32" x14ac:dyDescent="0.25">
      <c r="A39" s="1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</row>
    <row r="40" spans="1:32" x14ac:dyDescent="0.25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workbookViewId="0">
      <selection activeCell="C6" sqref="C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285156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x14ac:dyDescent="0.25">
      <c r="A6" s="17" t="s">
        <v>26</v>
      </c>
      <c r="B6" s="60">
        <v>1297</v>
      </c>
      <c r="C6" s="60">
        <v>1751</v>
      </c>
      <c r="D6" s="60">
        <v>35200229.810000002</v>
      </c>
      <c r="E6" s="60">
        <v>80.39</v>
      </c>
      <c r="F6" s="60">
        <v>62.25</v>
      </c>
      <c r="G6" s="60">
        <v>1</v>
      </c>
      <c r="H6" s="60">
        <v>95</v>
      </c>
      <c r="I6" s="60">
        <v>1.35</v>
      </c>
      <c r="J6" s="60">
        <v>1.58</v>
      </c>
      <c r="K6" s="60">
        <v>1216</v>
      </c>
      <c r="L6" s="60">
        <v>5591248.8899999997</v>
      </c>
      <c r="M6" s="60">
        <v>22</v>
      </c>
      <c r="N6" s="60">
        <v>3083131.13</v>
      </c>
      <c r="O6" s="60">
        <v>12</v>
      </c>
      <c r="P6" s="60">
        <v>1525637.51</v>
      </c>
      <c r="Q6" s="60">
        <v>9</v>
      </c>
      <c r="R6" s="60">
        <v>2469704.04</v>
      </c>
      <c r="S6" s="60">
        <v>10</v>
      </c>
      <c r="T6" s="60">
        <v>4118997</v>
      </c>
      <c r="U6" s="60">
        <v>3</v>
      </c>
      <c r="V6" s="60">
        <v>898718.07</v>
      </c>
      <c r="W6" s="60">
        <v>11</v>
      </c>
      <c r="X6" s="60">
        <v>5335609.3099999996</v>
      </c>
      <c r="Y6" s="60">
        <v>1</v>
      </c>
      <c r="Z6" s="60">
        <v>750000</v>
      </c>
      <c r="AA6" s="60">
        <v>1</v>
      </c>
      <c r="AB6" s="60">
        <v>300000</v>
      </c>
      <c r="AC6" s="60">
        <v>7</v>
      </c>
      <c r="AD6" s="60">
        <v>8299155.8600000003</v>
      </c>
      <c r="AE6" s="60">
        <v>5</v>
      </c>
      <c r="AF6" s="60">
        <v>2828028</v>
      </c>
    </row>
    <row r="7" spans="1:32" x14ac:dyDescent="0.25">
      <c r="A7" s="17" t="s">
        <v>27</v>
      </c>
      <c r="B7" s="60">
        <v>343</v>
      </c>
      <c r="C7" s="60">
        <v>432</v>
      </c>
      <c r="D7" s="60">
        <v>25944639.059999999</v>
      </c>
      <c r="E7" s="60">
        <v>63.41</v>
      </c>
      <c r="F7" s="60">
        <v>37.61</v>
      </c>
      <c r="G7" s="60">
        <v>8</v>
      </c>
      <c r="H7" s="60">
        <v>86</v>
      </c>
      <c r="I7" s="60">
        <v>1.9</v>
      </c>
      <c r="J7" s="60">
        <v>1.88</v>
      </c>
      <c r="K7" s="60">
        <v>287</v>
      </c>
      <c r="L7" s="60">
        <v>10046682.789999999</v>
      </c>
      <c r="M7" s="60">
        <v>24</v>
      </c>
      <c r="N7" s="60">
        <v>2519807.17</v>
      </c>
      <c r="O7" s="60">
        <v>5</v>
      </c>
      <c r="P7" s="60">
        <v>702000</v>
      </c>
      <c r="Q7" s="60">
        <v>6</v>
      </c>
      <c r="R7" s="60">
        <v>1006942.7</v>
      </c>
      <c r="S7" s="60">
        <v>6</v>
      </c>
      <c r="T7" s="60">
        <v>1679921.93</v>
      </c>
      <c r="U7" s="60">
        <v>2</v>
      </c>
      <c r="V7" s="60">
        <v>1050000</v>
      </c>
      <c r="W7" s="60">
        <v>5</v>
      </c>
      <c r="X7" s="60">
        <v>5174810</v>
      </c>
      <c r="Y7" s="60"/>
      <c r="Z7" s="60"/>
      <c r="AA7" s="60">
        <v>1</v>
      </c>
      <c r="AB7" s="60">
        <v>1150000</v>
      </c>
      <c r="AC7" s="60">
        <v>4</v>
      </c>
      <c r="AD7" s="60">
        <v>2294896.87</v>
      </c>
      <c r="AE7" s="60">
        <v>3</v>
      </c>
      <c r="AF7" s="60">
        <v>319577.59999999998</v>
      </c>
    </row>
    <row r="8" spans="1:32" x14ac:dyDescent="0.25">
      <c r="A8" s="17" t="s">
        <v>28</v>
      </c>
      <c r="B8" s="60">
        <v>606</v>
      </c>
      <c r="C8" s="60">
        <v>822</v>
      </c>
      <c r="D8" s="60">
        <v>76699566.349999994</v>
      </c>
      <c r="E8" s="60">
        <v>67.150000000000006</v>
      </c>
      <c r="F8" s="60">
        <v>23.3</v>
      </c>
      <c r="G8" s="60">
        <v>18</v>
      </c>
      <c r="H8" s="60">
        <v>70</v>
      </c>
      <c r="I8" s="60">
        <v>1.52</v>
      </c>
      <c r="J8" s="60">
        <v>1.96</v>
      </c>
      <c r="K8" s="60">
        <v>503</v>
      </c>
      <c r="L8" s="60">
        <v>26886100.800000001</v>
      </c>
      <c r="M8" s="60">
        <v>68</v>
      </c>
      <c r="N8" s="60">
        <v>9940524.8800000008</v>
      </c>
      <c r="O8" s="60">
        <v>17</v>
      </c>
      <c r="P8" s="60">
        <v>15979343.699999999</v>
      </c>
      <c r="Q8" s="60">
        <v>4</v>
      </c>
      <c r="R8" s="60">
        <v>7492093.7000000002</v>
      </c>
      <c r="S8" s="60">
        <v>8</v>
      </c>
      <c r="T8" s="60">
        <v>15396694.109999999</v>
      </c>
      <c r="U8" s="60">
        <v>2</v>
      </c>
      <c r="V8" s="60">
        <v>371000</v>
      </c>
      <c r="W8" s="60">
        <v>1</v>
      </c>
      <c r="X8" s="60">
        <v>497000</v>
      </c>
      <c r="Y8" s="60"/>
      <c r="Z8" s="60"/>
      <c r="AA8" s="60"/>
      <c r="AB8" s="60"/>
      <c r="AC8" s="60"/>
      <c r="AD8" s="60"/>
      <c r="AE8" s="60">
        <v>3</v>
      </c>
      <c r="AF8" s="60">
        <v>136809.16</v>
      </c>
    </row>
    <row r="9" spans="1:32" x14ac:dyDescent="0.25">
      <c r="A9" s="17" t="s">
        <v>29</v>
      </c>
      <c r="B9" s="60">
        <v>720</v>
      </c>
      <c r="C9" s="60">
        <v>959</v>
      </c>
      <c r="D9" s="60">
        <v>105007809.33</v>
      </c>
      <c r="E9" s="60">
        <v>39.43</v>
      </c>
      <c r="F9" s="60">
        <v>19.07</v>
      </c>
      <c r="G9" s="60">
        <v>29</v>
      </c>
      <c r="H9" s="60">
        <v>94</v>
      </c>
      <c r="I9" s="60">
        <v>1.72</v>
      </c>
      <c r="J9" s="60">
        <v>1.79</v>
      </c>
      <c r="K9" s="60">
        <v>416</v>
      </c>
      <c r="L9" s="60">
        <v>28002341.59</v>
      </c>
      <c r="M9" s="60">
        <v>246</v>
      </c>
      <c r="N9" s="60">
        <v>44901220.770000003</v>
      </c>
      <c r="O9" s="60">
        <v>37</v>
      </c>
      <c r="P9" s="60">
        <v>20203201.760000002</v>
      </c>
      <c r="Q9" s="60">
        <v>8</v>
      </c>
      <c r="R9" s="60">
        <v>1237592.08</v>
      </c>
      <c r="S9" s="60">
        <v>5</v>
      </c>
      <c r="T9" s="60">
        <v>659508.04</v>
      </c>
      <c r="U9" s="60">
        <v>3</v>
      </c>
      <c r="V9" s="60">
        <v>2069925.86</v>
      </c>
      <c r="W9" s="60">
        <v>3</v>
      </c>
      <c r="X9" s="60">
        <v>7835814.7800000003</v>
      </c>
      <c r="Y9" s="60"/>
      <c r="Z9" s="60"/>
      <c r="AA9" s="60">
        <v>1</v>
      </c>
      <c r="AB9" s="60">
        <v>90498.09</v>
      </c>
      <c r="AC9" s="60"/>
      <c r="AD9" s="60"/>
      <c r="AE9" s="60">
        <v>1</v>
      </c>
      <c r="AF9" s="60">
        <v>7706.36</v>
      </c>
    </row>
    <row r="10" spans="1:32" x14ac:dyDescent="0.25">
      <c r="A10" s="17" t="s">
        <v>30</v>
      </c>
      <c r="B10" s="60">
        <v>868</v>
      </c>
      <c r="C10" s="60">
        <v>1149</v>
      </c>
      <c r="D10" s="60">
        <v>147001128.75999999</v>
      </c>
      <c r="E10" s="60">
        <v>57.77</v>
      </c>
      <c r="F10" s="60">
        <v>26.44</v>
      </c>
      <c r="G10" s="60">
        <v>43</v>
      </c>
      <c r="H10" s="60">
        <v>90</v>
      </c>
      <c r="I10" s="60">
        <v>1.66</v>
      </c>
      <c r="J10" s="60">
        <v>1.66</v>
      </c>
      <c r="K10" s="60">
        <v>278</v>
      </c>
      <c r="L10" s="60">
        <v>27995617.120000001</v>
      </c>
      <c r="M10" s="60">
        <v>402</v>
      </c>
      <c r="N10" s="60">
        <v>45489945.609999999</v>
      </c>
      <c r="O10" s="60">
        <v>131</v>
      </c>
      <c r="P10" s="60">
        <v>24406651.190000001</v>
      </c>
      <c r="Q10" s="60">
        <v>28</v>
      </c>
      <c r="R10" s="60">
        <v>14880414.9</v>
      </c>
      <c r="S10" s="60">
        <v>10</v>
      </c>
      <c r="T10" s="60">
        <v>30235714.93</v>
      </c>
      <c r="U10" s="60">
        <v>3</v>
      </c>
      <c r="V10" s="60">
        <v>1350412.92</v>
      </c>
      <c r="W10" s="60">
        <v>2</v>
      </c>
      <c r="X10" s="60">
        <v>415217.44</v>
      </c>
      <c r="Y10" s="60">
        <v>1</v>
      </c>
      <c r="Z10" s="60">
        <v>36902.519999999997</v>
      </c>
      <c r="AA10" s="60">
        <v>3</v>
      </c>
      <c r="AB10" s="60">
        <v>221167.93</v>
      </c>
      <c r="AC10" s="60">
        <v>1</v>
      </c>
      <c r="AD10" s="60">
        <v>240877.69</v>
      </c>
      <c r="AE10" s="60">
        <v>9</v>
      </c>
      <c r="AF10" s="60">
        <v>1728206.51</v>
      </c>
    </row>
    <row r="11" spans="1:32" x14ac:dyDescent="0.25">
      <c r="A11" s="17" t="s">
        <v>31</v>
      </c>
      <c r="B11" s="60">
        <v>923</v>
      </c>
      <c r="C11" s="60">
        <v>1239</v>
      </c>
      <c r="D11" s="60">
        <v>190140319.06</v>
      </c>
      <c r="E11" s="60">
        <v>55.66</v>
      </c>
      <c r="F11" s="60">
        <v>44.41</v>
      </c>
      <c r="G11" s="60">
        <v>53</v>
      </c>
      <c r="H11" s="60">
        <v>89</v>
      </c>
      <c r="I11" s="60">
        <v>1.24</v>
      </c>
      <c r="J11" s="60">
        <v>1.67</v>
      </c>
      <c r="K11" s="60">
        <v>174</v>
      </c>
      <c r="L11" s="60">
        <v>19424322.550000001</v>
      </c>
      <c r="M11" s="60">
        <v>445</v>
      </c>
      <c r="N11" s="60">
        <v>71485031.180000007</v>
      </c>
      <c r="O11" s="60">
        <v>189</v>
      </c>
      <c r="P11" s="60">
        <v>46756609.840000004</v>
      </c>
      <c r="Q11" s="60">
        <v>76</v>
      </c>
      <c r="R11" s="60">
        <v>27087772.120000001</v>
      </c>
      <c r="S11" s="60">
        <v>16</v>
      </c>
      <c r="T11" s="60">
        <v>5321701.1500000004</v>
      </c>
      <c r="U11" s="60">
        <v>7</v>
      </c>
      <c r="V11" s="60">
        <v>5777327.7999999998</v>
      </c>
      <c r="W11" s="60">
        <v>5</v>
      </c>
      <c r="X11" s="60">
        <v>3699024.29</v>
      </c>
      <c r="Y11" s="60">
        <v>1</v>
      </c>
      <c r="Z11" s="60">
        <v>156649.74</v>
      </c>
      <c r="AA11" s="60">
        <v>1</v>
      </c>
      <c r="AB11" s="60">
        <v>262125.98</v>
      </c>
      <c r="AC11" s="60">
        <v>2</v>
      </c>
      <c r="AD11" s="60">
        <v>5479876.29</v>
      </c>
      <c r="AE11" s="60">
        <v>7</v>
      </c>
      <c r="AF11" s="60">
        <v>4689878.12</v>
      </c>
    </row>
    <row r="12" spans="1:32" x14ac:dyDescent="0.25">
      <c r="A12" s="17" t="s">
        <v>32</v>
      </c>
      <c r="B12" s="60">
        <v>943</v>
      </c>
      <c r="C12" s="60">
        <v>1290</v>
      </c>
      <c r="D12" s="60">
        <v>199233517.03</v>
      </c>
      <c r="E12" s="60">
        <v>52.81</v>
      </c>
      <c r="F12" s="60">
        <v>26.42</v>
      </c>
      <c r="G12" s="60">
        <v>65</v>
      </c>
      <c r="H12" s="60">
        <v>95</v>
      </c>
      <c r="I12" s="60">
        <v>1.34</v>
      </c>
      <c r="J12" s="60">
        <v>1.58</v>
      </c>
      <c r="K12" s="60">
        <v>142</v>
      </c>
      <c r="L12" s="60">
        <v>21654252.199999999</v>
      </c>
      <c r="M12" s="60">
        <v>318</v>
      </c>
      <c r="N12" s="60">
        <v>50640485.130000003</v>
      </c>
      <c r="O12" s="60">
        <v>290</v>
      </c>
      <c r="P12" s="60">
        <v>77148335.709999993</v>
      </c>
      <c r="Q12" s="60">
        <v>135</v>
      </c>
      <c r="R12" s="60">
        <v>30834282.050000001</v>
      </c>
      <c r="S12" s="60">
        <v>34</v>
      </c>
      <c r="T12" s="60">
        <v>7645213.0599999996</v>
      </c>
      <c r="U12" s="60">
        <v>10</v>
      </c>
      <c r="V12" s="60">
        <v>5404009.9400000004</v>
      </c>
      <c r="W12" s="60">
        <v>4</v>
      </c>
      <c r="X12" s="60">
        <v>1236109.1299999999</v>
      </c>
      <c r="Y12" s="60">
        <v>1</v>
      </c>
      <c r="Z12" s="60">
        <v>2438696.33</v>
      </c>
      <c r="AA12" s="60">
        <v>3</v>
      </c>
      <c r="AB12" s="60">
        <v>954108.25</v>
      </c>
      <c r="AC12" s="60"/>
      <c r="AD12" s="60"/>
      <c r="AE12" s="60">
        <v>6</v>
      </c>
      <c r="AF12" s="60">
        <v>1278025.23</v>
      </c>
    </row>
    <row r="13" spans="1:32" x14ac:dyDescent="0.25">
      <c r="A13" s="17" t="s">
        <v>33</v>
      </c>
      <c r="B13" s="60">
        <v>903</v>
      </c>
      <c r="C13" s="60">
        <v>1167</v>
      </c>
      <c r="D13" s="60">
        <v>270204711.24000001</v>
      </c>
      <c r="E13" s="60">
        <v>60.69</v>
      </c>
      <c r="F13" s="60">
        <v>33.53</v>
      </c>
      <c r="G13" s="60">
        <v>77</v>
      </c>
      <c r="H13" s="60">
        <v>91</v>
      </c>
      <c r="I13" s="60">
        <v>1.37</v>
      </c>
      <c r="J13" s="60">
        <v>1.51</v>
      </c>
      <c r="K13" s="60">
        <v>103</v>
      </c>
      <c r="L13" s="60">
        <v>20708708.219999999</v>
      </c>
      <c r="M13" s="60">
        <v>186</v>
      </c>
      <c r="N13" s="60">
        <v>54254809.479999997</v>
      </c>
      <c r="O13" s="60">
        <v>275</v>
      </c>
      <c r="P13" s="60">
        <v>57132525.619999997</v>
      </c>
      <c r="Q13" s="60">
        <v>192</v>
      </c>
      <c r="R13" s="60">
        <v>62748202.310000002</v>
      </c>
      <c r="S13" s="60">
        <v>97</v>
      </c>
      <c r="T13" s="60">
        <v>36874304.969999999</v>
      </c>
      <c r="U13" s="60">
        <v>32</v>
      </c>
      <c r="V13" s="60">
        <v>24033612.920000002</v>
      </c>
      <c r="W13" s="60">
        <v>5</v>
      </c>
      <c r="X13" s="60">
        <v>7357438.8799999999</v>
      </c>
      <c r="Y13" s="60">
        <v>2</v>
      </c>
      <c r="Z13" s="60">
        <v>136571.26999999999</v>
      </c>
      <c r="AA13" s="60">
        <v>3</v>
      </c>
      <c r="AB13" s="60">
        <v>1019307.45</v>
      </c>
      <c r="AC13" s="60">
        <v>2</v>
      </c>
      <c r="AD13" s="60">
        <v>155165.51</v>
      </c>
      <c r="AE13" s="60">
        <v>6</v>
      </c>
      <c r="AF13" s="60">
        <v>5784064.6100000003</v>
      </c>
    </row>
    <row r="14" spans="1:32" x14ac:dyDescent="0.25">
      <c r="A14" s="17" t="s">
        <v>34</v>
      </c>
      <c r="B14" s="60">
        <v>945</v>
      </c>
      <c r="C14" s="60">
        <v>1190</v>
      </c>
      <c r="D14" s="60">
        <v>394921848.95999998</v>
      </c>
      <c r="E14" s="60">
        <v>73.209999999999994</v>
      </c>
      <c r="F14" s="60">
        <v>41.96</v>
      </c>
      <c r="G14" s="60">
        <v>90</v>
      </c>
      <c r="H14" s="60">
        <v>72</v>
      </c>
      <c r="I14" s="60">
        <v>1.56</v>
      </c>
      <c r="J14" s="60">
        <v>1.93</v>
      </c>
      <c r="K14" s="60">
        <v>71</v>
      </c>
      <c r="L14" s="60">
        <v>6378376.9500000002</v>
      </c>
      <c r="M14" s="60">
        <v>158</v>
      </c>
      <c r="N14" s="60">
        <v>34184791.890000001</v>
      </c>
      <c r="O14" s="60">
        <v>264</v>
      </c>
      <c r="P14" s="60">
        <v>81616322.239999995</v>
      </c>
      <c r="Q14" s="60">
        <v>247</v>
      </c>
      <c r="R14" s="60">
        <v>167007274.47999999</v>
      </c>
      <c r="S14" s="60">
        <v>124</v>
      </c>
      <c r="T14" s="60">
        <v>40985190.75</v>
      </c>
      <c r="U14" s="60">
        <v>50</v>
      </c>
      <c r="V14" s="60">
        <v>34304672.82</v>
      </c>
      <c r="W14" s="60">
        <v>13</v>
      </c>
      <c r="X14" s="60">
        <v>6253889.7999999998</v>
      </c>
      <c r="Y14" s="60">
        <v>4</v>
      </c>
      <c r="Z14" s="60">
        <v>441454.51</v>
      </c>
      <c r="AA14" s="60">
        <v>2</v>
      </c>
      <c r="AB14" s="60">
        <v>65321.23</v>
      </c>
      <c r="AC14" s="60">
        <v>5</v>
      </c>
      <c r="AD14" s="60">
        <v>17986436.109999999</v>
      </c>
      <c r="AE14" s="60">
        <v>7</v>
      </c>
      <c r="AF14" s="60">
        <v>5698118.1799999997</v>
      </c>
    </row>
    <row r="15" spans="1:32" x14ac:dyDescent="0.25">
      <c r="A15" s="17" t="s">
        <v>35</v>
      </c>
      <c r="B15" s="60">
        <v>854</v>
      </c>
      <c r="C15" s="60">
        <v>1079</v>
      </c>
      <c r="D15" s="60">
        <v>337948625.81999999</v>
      </c>
      <c r="E15" s="60">
        <v>69.02</v>
      </c>
      <c r="F15" s="60">
        <v>38.4</v>
      </c>
      <c r="G15" s="60">
        <v>102</v>
      </c>
      <c r="H15" s="60">
        <v>68</v>
      </c>
      <c r="I15" s="60">
        <v>1.42</v>
      </c>
      <c r="J15" s="60">
        <v>1.73</v>
      </c>
      <c r="K15" s="60">
        <v>67</v>
      </c>
      <c r="L15" s="60">
        <v>21486556.66</v>
      </c>
      <c r="M15" s="60">
        <v>113</v>
      </c>
      <c r="N15" s="60">
        <v>55062027.25</v>
      </c>
      <c r="O15" s="60">
        <v>178</v>
      </c>
      <c r="P15" s="60">
        <v>49333466.210000001</v>
      </c>
      <c r="Q15" s="60">
        <v>251</v>
      </c>
      <c r="R15" s="60">
        <v>100338822.27</v>
      </c>
      <c r="S15" s="60">
        <v>159</v>
      </c>
      <c r="T15" s="60">
        <v>71050807.290000007</v>
      </c>
      <c r="U15" s="60">
        <v>48</v>
      </c>
      <c r="V15" s="60">
        <v>20321489.73</v>
      </c>
      <c r="W15" s="60">
        <v>14</v>
      </c>
      <c r="X15" s="60">
        <v>7305035.7699999996</v>
      </c>
      <c r="Y15" s="60">
        <v>4</v>
      </c>
      <c r="Z15" s="60">
        <v>4965251.1399999997</v>
      </c>
      <c r="AA15" s="60">
        <v>3</v>
      </c>
      <c r="AB15" s="60">
        <v>1285863.71</v>
      </c>
      <c r="AC15" s="60">
        <v>2</v>
      </c>
      <c r="AD15" s="60">
        <v>455471.23</v>
      </c>
      <c r="AE15" s="60">
        <v>15</v>
      </c>
      <c r="AF15" s="60">
        <v>6343834.5599999996</v>
      </c>
    </row>
    <row r="16" spans="1:32" x14ac:dyDescent="0.25">
      <c r="A16" s="17" t="s">
        <v>36</v>
      </c>
      <c r="B16" s="60">
        <v>906</v>
      </c>
      <c r="C16" s="60">
        <v>1141</v>
      </c>
      <c r="D16" s="60">
        <v>440744529.81</v>
      </c>
      <c r="E16" s="60">
        <v>75.55</v>
      </c>
      <c r="F16" s="60">
        <v>57.02</v>
      </c>
      <c r="G16" s="60">
        <v>113</v>
      </c>
      <c r="H16" s="60">
        <v>56</v>
      </c>
      <c r="I16" s="60">
        <v>1.43</v>
      </c>
      <c r="J16" s="60">
        <v>1.73</v>
      </c>
      <c r="K16" s="60">
        <v>51</v>
      </c>
      <c r="L16" s="60">
        <v>16800074.989999998</v>
      </c>
      <c r="M16" s="60">
        <v>98</v>
      </c>
      <c r="N16" s="60">
        <v>51231146.020000003</v>
      </c>
      <c r="O16" s="60">
        <v>161</v>
      </c>
      <c r="P16" s="60">
        <v>72366918.530000001</v>
      </c>
      <c r="Q16" s="60">
        <v>226</v>
      </c>
      <c r="R16" s="60">
        <v>75618579.659999996</v>
      </c>
      <c r="S16" s="60">
        <v>208</v>
      </c>
      <c r="T16" s="60">
        <v>95300616.620000005</v>
      </c>
      <c r="U16" s="60">
        <v>104</v>
      </c>
      <c r="V16" s="60">
        <v>83706387.120000005</v>
      </c>
      <c r="W16" s="60">
        <v>35</v>
      </c>
      <c r="X16" s="60">
        <v>12790323.609999999</v>
      </c>
      <c r="Y16" s="60">
        <v>9</v>
      </c>
      <c r="Z16" s="60">
        <v>4967120.84</v>
      </c>
      <c r="AA16" s="60">
        <v>2</v>
      </c>
      <c r="AB16" s="60">
        <v>7626186.4900000002</v>
      </c>
      <c r="AC16" s="60">
        <v>1</v>
      </c>
      <c r="AD16" s="60">
        <v>140727.03</v>
      </c>
      <c r="AE16" s="60">
        <v>11</v>
      </c>
      <c r="AF16" s="60">
        <v>20196448.899999999</v>
      </c>
    </row>
    <row r="17" spans="1:32" x14ac:dyDescent="0.25">
      <c r="A17" s="17" t="s">
        <v>37</v>
      </c>
      <c r="B17" s="60">
        <v>773</v>
      </c>
      <c r="C17" s="60">
        <v>998</v>
      </c>
      <c r="D17" s="60">
        <v>368708543.82999998</v>
      </c>
      <c r="E17" s="60">
        <v>78.260000000000005</v>
      </c>
      <c r="F17" s="60">
        <v>44.15</v>
      </c>
      <c r="G17" s="60">
        <v>125</v>
      </c>
      <c r="H17" s="60">
        <v>57</v>
      </c>
      <c r="I17" s="60">
        <v>1.38</v>
      </c>
      <c r="J17" s="60">
        <v>1.75</v>
      </c>
      <c r="K17" s="60">
        <v>25</v>
      </c>
      <c r="L17" s="60">
        <v>1122749.02</v>
      </c>
      <c r="M17" s="60">
        <v>75</v>
      </c>
      <c r="N17" s="60">
        <v>35376917.119999997</v>
      </c>
      <c r="O17" s="60">
        <v>129</v>
      </c>
      <c r="P17" s="60">
        <v>39651421.630000003</v>
      </c>
      <c r="Q17" s="60">
        <v>199</v>
      </c>
      <c r="R17" s="60">
        <v>72305026.760000005</v>
      </c>
      <c r="S17" s="60">
        <v>195</v>
      </c>
      <c r="T17" s="60">
        <v>103443313.67</v>
      </c>
      <c r="U17" s="60">
        <v>113</v>
      </c>
      <c r="V17" s="60">
        <v>94983594.239999995</v>
      </c>
      <c r="W17" s="60">
        <v>20</v>
      </c>
      <c r="X17" s="60">
        <v>14884186.800000001</v>
      </c>
      <c r="Y17" s="60">
        <v>11</v>
      </c>
      <c r="Z17" s="60">
        <v>5507170.0199999996</v>
      </c>
      <c r="AA17" s="60">
        <v>1</v>
      </c>
      <c r="AB17" s="60">
        <v>14879.69</v>
      </c>
      <c r="AC17" s="60">
        <v>1</v>
      </c>
      <c r="AD17" s="60">
        <v>51283.75</v>
      </c>
      <c r="AE17" s="60">
        <v>4</v>
      </c>
      <c r="AF17" s="60">
        <v>1368001.13</v>
      </c>
    </row>
    <row r="18" spans="1:32" x14ac:dyDescent="0.25">
      <c r="A18" s="17" t="s">
        <v>38</v>
      </c>
      <c r="B18" s="60">
        <v>821</v>
      </c>
      <c r="C18" s="60">
        <v>1010</v>
      </c>
      <c r="D18" s="60">
        <v>437131452.75999999</v>
      </c>
      <c r="E18" s="60">
        <v>83.99</v>
      </c>
      <c r="F18" s="60">
        <v>46.87</v>
      </c>
      <c r="G18" s="60">
        <v>138</v>
      </c>
      <c r="H18" s="60">
        <v>42</v>
      </c>
      <c r="I18" s="60">
        <v>1.32</v>
      </c>
      <c r="J18" s="60">
        <v>1.75</v>
      </c>
      <c r="K18" s="60">
        <v>37</v>
      </c>
      <c r="L18" s="60">
        <v>1633733.4</v>
      </c>
      <c r="M18" s="60">
        <v>58</v>
      </c>
      <c r="N18" s="60">
        <v>33530671.510000002</v>
      </c>
      <c r="O18" s="60">
        <v>97</v>
      </c>
      <c r="P18" s="60">
        <v>28027726.469999999</v>
      </c>
      <c r="Q18" s="60">
        <v>179</v>
      </c>
      <c r="R18" s="60">
        <v>104540986.68000001</v>
      </c>
      <c r="S18" s="60">
        <v>203</v>
      </c>
      <c r="T18" s="60">
        <v>121498599.91</v>
      </c>
      <c r="U18" s="60">
        <v>174</v>
      </c>
      <c r="V18" s="60">
        <v>99150902.760000005</v>
      </c>
      <c r="W18" s="60">
        <v>45</v>
      </c>
      <c r="X18" s="60">
        <v>30083680.239999998</v>
      </c>
      <c r="Y18" s="60">
        <v>16</v>
      </c>
      <c r="Z18" s="60">
        <v>6746518.2800000003</v>
      </c>
      <c r="AA18" s="60">
        <v>2</v>
      </c>
      <c r="AB18" s="60">
        <v>143687.46</v>
      </c>
      <c r="AC18" s="60">
        <v>1</v>
      </c>
      <c r="AD18" s="60">
        <v>3170000</v>
      </c>
      <c r="AE18" s="60">
        <v>9</v>
      </c>
      <c r="AF18" s="60">
        <v>8604946.0500000007</v>
      </c>
    </row>
    <row r="19" spans="1:32" x14ac:dyDescent="0.25">
      <c r="A19" s="17" t="s">
        <v>39</v>
      </c>
      <c r="B19" s="60">
        <v>768</v>
      </c>
      <c r="C19" s="60">
        <v>983</v>
      </c>
      <c r="D19" s="60">
        <v>342495145.83999997</v>
      </c>
      <c r="E19" s="60">
        <v>86.62</v>
      </c>
      <c r="F19" s="60">
        <v>52.94</v>
      </c>
      <c r="G19" s="60">
        <v>149</v>
      </c>
      <c r="H19" s="60">
        <v>49</v>
      </c>
      <c r="I19" s="60">
        <v>1.32</v>
      </c>
      <c r="J19" s="60">
        <v>1.72</v>
      </c>
      <c r="K19" s="60">
        <v>33</v>
      </c>
      <c r="L19" s="60">
        <v>2136538.46</v>
      </c>
      <c r="M19" s="60">
        <v>47</v>
      </c>
      <c r="N19" s="60">
        <v>19029318.23</v>
      </c>
      <c r="O19" s="60">
        <v>93</v>
      </c>
      <c r="P19" s="60">
        <v>39270731.350000001</v>
      </c>
      <c r="Q19" s="60">
        <v>147</v>
      </c>
      <c r="R19" s="60">
        <v>48754415.140000001</v>
      </c>
      <c r="S19" s="60">
        <v>180</v>
      </c>
      <c r="T19" s="60">
        <v>74072828.260000005</v>
      </c>
      <c r="U19" s="60">
        <v>170</v>
      </c>
      <c r="V19" s="60">
        <v>73669808.019999996</v>
      </c>
      <c r="W19" s="60">
        <v>57</v>
      </c>
      <c r="X19" s="60">
        <v>55637790.57</v>
      </c>
      <c r="Y19" s="60">
        <v>16</v>
      </c>
      <c r="Z19" s="60">
        <v>13835971.960000001</v>
      </c>
      <c r="AA19" s="60">
        <v>5</v>
      </c>
      <c r="AB19" s="60">
        <v>3679106.05</v>
      </c>
      <c r="AC19" s="60">
        <v>1</v>
      </c>
      <c r="AD19" s="60">
        <v>221249.09</v>
      </c>
      <c r="AE19" s="60">
        <v>19</v>
      </c>
      <c r="AF19" s="60">
        <v>12187388.710000001</v>
      </c>
    </row>
    <row r="20" spans="1:32" x14ac:dyDescent="0.25">
      <c r="A20" s="17" t="s">
        <v>40</v>
      </c>
      <c r="B20" s="60">
        <v>675</v>
      </c>
      <c r="C20" s="60">
        <v>854</v>
      </c>
      <c r="D20" s="60">
        <v>332587828.19999999</v>
      </c>
      <c r="E20" s="60">
        <v>87.74</v>
      </c>
      <c r="F20" s="60">
        <v>52.52</v>
      </c>
      <c r="G20" s="60">
        <v>162</v>
      </c>
      <c r="H20" s="60">
        <v>38</v>
      </c>
      <c r="I20" s="60">
        <v>1.22</v>
      </c>
      <c r="J20" s="60">
        <v>1.62</v>
      </c>
      <c r="K20" s="60">
        <v>65</v>
      </c>
      <c r="L20" s="60">
        <v>4453886.43</v>
      </c>
      <c r="M20" s="60">
        <v>37</v>
      </c>
      <c r="N20" s="60">
        <v>27127721.350000001</v>
      </c>
      <c r="O20" s="60">
        <v>68</v>
      </c>
      <c r="P20" s="60">
        <v>29554482.780000001</v>
      </c>
      <c r="Q20" s="60">
        <v>131</v>
      </c>
      <c r="R20" s="60">
        <v>75521594.359999999</v>
      </c>
      <c r="S20" s="60">
        <v>156</v>
      </c>
      <c r="T20" s="60">
        <v>59989829.350000001</v>
      </c>
      <c r="U20" s="60">
        <v>133</v>
      </c>
      <c r="V20" s="60">
        <v>62506081.049999997</v>
      </c>
      <c r="W20" s="60">
        <v>49</v>
      </c>
      <c r="X20" s="60">
        <v>44106829.890000001</v>
      </c>
      <c r="Y20" s="60">
        <v>15</v>
      </c>
      <c r="Z20" s="60">
        <v>9832447.8000000007</v>
      </c>
      <c r="AA20" s="60">
        <v>6</v>
      </c>
      <c r="AB20" s="60">
        <v>8686723.3599999994</v>
      </c>
      <c r="AC20" s="60"/>
      <c r="AD20" s="60"/>
      <c r="AE20" s="60">
        <v>15</v>
      </c>
      <c r="AF20" s="60">
        <v>10808231.83</v>
      </c>
    </row>
    <row r="21" spans="1:32" x14ac:dyDescent="0.25">
      <c r="A21" s="17" t="s">
        <v>41</v>
      </c>
      <c r="B21" s="60">
        <v>816</v>
      </c>
      <c r="C21" s="60">
        <v>1024</v>
      </c>
      <c r="D21" s="60">
        <v>474972473.26999998</v>
      </c>
      <c r="E21" s="60">
        <v>92.49</v>
      </c>
      <c r="F21" s="60">
        <v>56.2</v>
      </c>
      <c r="G21" s="60">
        <v>174</v>
      </c>
      <c r="H21" s="60">
        <v>22</v>
      </c>
      <c r="I21" s="60">
        <v>1.02</v>
      </c>
      <c r="J21" s="60">
        <v>1.69</v>
      </c>
      <c r="K21" s="60">
        <v>43</v>
      </c>
      <c r="L21" s="60">
        <v>9805401.9800000004</v>
      </c>
      <c r="M21" s="60">
        <v>31</v>
      </c>
      <c r="N21" s="60">
        <v>7263875.1799999997</v>
      </c>
      <c r="O21" s="60">
        <v>83</v>
      </c>
      <c r="P21" s="60">
        <v>46412260.859999999</v>
      </c>
      <c r="Q21" s="60">
        <v>114</v>
      </c>
      <c r="R21" s="60">
        <v>59216063.109999999</v>
      </c>
      <c r="S21" s="60">
        <v>197</v>
      </c>
      <c r="T21" s="60">
        <v>121064468.78</v>
      </c>
      <c r="U21" s="60">
        <v>163</v>
      </c>
      <c r="V21" s="60">
        <v>136546726.84999999</v>
      </c>
      <c r="W21" s="60">
        <v>127</v>
      </c>
      <c r="X21" s="60">
        <v>57484341.409999996</v>
      </c>
      <c r="Y21" s="60">
        <v>32</v>
      </c>
      <c r="Z21" s="60">
        <v>13560858.390000001</v>
      </c>
      <c r="AA21" s="60">
        <v>3</v>
      </c>
      <c r="AB21" s="60">
        <v>674245.96</v>
      </c>
      <c r="AC21" s="60">
        <v>4</v>
      </c>
      <c r="AD21" s="60">
        <v>5115337.5599999996</v>
      </c>
      <c r="AE21" s="60">
        <v>19</v>
      </c>
      <c r="AF21" s="60">
        <v>17828893.190000001</v>
      </c>
    </row>
    <row r="22" spans="1:32" x14ac:dyDescent="0.25">
      <c r="A22" s="17" t="s">
        <v>42</v>
      </c>
      <c r="B22" s="60">
        <v>268</v>
      </c>
      <c r="C22" s="60">
        <v>397</v>
      </c>
      <c r="D22" s="60">
        <v>107321082.23</v>
      </c>
      <c r="E22" s="60">
        <v>86.51</v>
      </c>
      <c r="F22" s="60">
        <v>54.99</v>
      </c>
      <c r="G22" s="60">
        <v>184</v>
      </c>
      <c r="H22" s="60">
        <v>65</v>
      </c>
      <c r="I22" s="60">
        <v>1.2</v>
      </c>
      <c r="J22" s="60">
        <v>1.49</v>
      </c>
      <c r="K22" s="60">
        <v>26</v>
      </c>
      <c r="L22" s="60">
        <v>477295.62</v>
      </c>
      <c r="M22" s="60">
        <v>14</v>
      </c>
      <c r="N22" s="60">
        <v>5757052.5</v>
      </c>
      <c r="O22" s="60">
        <v>30</v>
      </c>
      <c r="P22" s="60">
        <v>8223525.0499999998</v>
      </c>
      <c r="Q22" s="60">
        <v>52</v>
      </c>
      <c r="R22" s="60">
        <v>20682805.449999999</v>
      </c>
      <c r="S22" s="60">
        <v>61</v>
      </c>
      <c r="T22" s="60">
        <v>37072292.359999999</v>
      </c>
      <c r="U22" s="60">
        <v>42</v>
      </c>
      <c r="V22" s="60">
        <v>14249817.970000001</v>
      </c>
      <c r="W22" s="60">
        <v>23</v>
      </c>
      <c r="X22" s="60">
        <v>9553030.4600000009</v>
      </c>
      <c r="Y22" s="60">
        <v>11</v>
      </c>
      <c r="Z22" s="60">
        <v>3613885.78</v>
      </c>
      <c r="AA22" s="60">
        <v>3</v>
      </c>
      <c r="AB22" s="60">
        <v>4271551.26</v>
      </c>
      <c r="AC22" s="60">
        <v>1</v>
      </c>
      <c r="AD22" s="60">
        <v>121098.64</v>
      </c>
      <c r="AE22" s="60">
        <v>5</v>
      </c>
      <c r="AF22" s="60">
        <v>3298727.14</v>
      </c>
    </row>
    <row r="23" spans="1:32" x14ac:dyDescent="0.25">
      <c r="A23" s="17" t="s">
        <v>43</v>
      </c>
      <c r="B23" s="60">
        <v>272</v>
      </c>
      <c r="C23" s="60">
        <v>405</v>
      </c>
      <c r="D23" s="60">
        <v>95108395.329999998</v>
      </c>
      <c r="E23" s="60">
        <v>79.08</v>
      </c>
      <c r="F23" s="60">
        <v>70.64</v>
      </c>
      <c r="G23" s="60">
        <v>198</v>
      </c>
      <c r="H23" s="60">
        <v>62</v>
      </c>
      <c r="I23" s="60">
        <v>0.91</v>
      </c>
      <c r="J23" s="60">
        <v>1.48</v>
      </c>
      <c r="K23" s="60">
        <v>19</v>
      </c>
      <c r="L23" s="60">
        <v>529200.15</v>
      </c>
      <c r="M23" s="60">
        <v>10</v>
      </c>
      <c r="N23" s="60">
        <v>5640194.1799999997</v>
      </c>
      <c r="O23" s="60">
        <v>21</v>
      </c>
      <c r="P23" s="60">
        <v>9302891.7300000004</v>
      </c>
      <c r="Q23" s="60">
        <v>42</v>
      </c>
      <c r="R23" s="60">
        <v>36023219.270000003</v>
      </c>
      <c r="S23" s="60">
        <v>57</v>
      </c>
      <c r="T23" s="60">
        <v>12249108.050000001</v>
      </c>
      <c r="U23" s="60">
        <v>58</v>
      </c>
      <c r="V23" s="60">
        <v>10581719.76</v>
      </c>
      <c r="W23" s="60">
        <v>38</v>
      </c>
      <c r="X23" s="60">
        <v>8466988.3499999996</v>
      </c>
      <c r="Y23" s="60">
        <v>13</v>
      </c>
      <c r="Z23" s="60">
        <v>3894448.56</v>
      </c>
      <c r="AA23" s="60">
        <v>4</v>
      </c>
      <c r="AB23" s="60">
        <v>786582.9</v>
      </c>
      <c r="AC23" s="60"/>
      <c r="AD23" s="60"/>
      <c r="AE23" s="60">
        <v>10</v>
      </c>
      <c r="AF23" s="60">
        <v>7634042.3799999999</v>
      </c>
    </row>
    <row r="24" spans="1:32" x14ac:dyDescent="0.25">
      <c r="A24" s="17" t="s">
        <v>44</v>
      </c>
      <c r="B24" s="60">
        <v>222</v>
      </c>
      <c r="C24" s="60">
        <v>329</v>
      </c>
      <c r="D24" s="60">
        <v>74140482.189999998</v>
      </c>
      <c r="E24" s="60">
        <v>87.13</v>
      </c>
      <c r="F24" s="60">
        <v>182.15</v>
      </c>
      <c r="G24" s="60">
        <v>208</v>
      </c>
      <c r="H24" s="60">
        <v>44</v>
      </c>
      <c r="I24" s="60">
        <v>1.06</v>
      </c>
      <c r="J24" s="60">
        <v>1.57</v>
      </c>
      <c r="K24" s="60">
        <v>15</v>
      </c>
      <c r="L24" s="60">
        <v>81245.25</v>
      </c>
      <c r="M24" s="60">
        <v>10</v>
      </c>
      <c r="N24" s="60">
        <v>3642026.99</v>
      </c>
      <c r="O24" s="60">
        <v>18</v>
      </c>
      <c r="P24" s="60">
        <v>2747324.94</v>
      </c>
      <c r="Q24" s="60">
        <v>37</v>
      </c>
      <c r="R24" s="60">
        <v>15763452.140000001</v>
      </c>
      <c r="S24" s="60">
        <v>46</v>
      </c>
      <c r="T24" s="60">
        <v>7549076.2599999998</v>
      </c>
      <c r="U24" s="60">
        <v>45</v>
      </c>
      <c r="V24" s="60">
        <v>17716874.41</v>
      </c>
      <c r="W24" s="60">
        <v>26</v>
      </c>
      <c r="X24" s="60">
        <v>5307309.8499999996</v>
      </c>
      <c r="Y24" s="60">
        <v>12</v>
      </c>
      <c r="Z24" s="60">
        <v>5741303.6699999999</v>
      </c>
      <c r="AA24" s="60">
        <v>1</v>
      </c>
      <c r="AB24" s="60">
        <v>193675.24</v>
      </c>
      <c r="AC24" s="60"/>
      <c r="AD24" s="60"/>
      <c r="AE24" s="60">
        <v>12</v>
      </c>
      <c r="AF24" s="60">
        <v>15398193.439999999</v>
      </c>
    </row>
    <row r="25" spans="1:32" x14ac:dyDescent="0.25">
      <c r="A25" s="17" t="s">
        <v>45</v>
      </c>
      <c r="B25" s="60">
        <v>196</v>
      </c>
      <c r="C25" s="60">
        <v>273</v>
      </c>
      <c r="D25" s="60">
        <v>58728476.100000001</v>
      </c>
      <c r="E25" s="60">
        <v>84.57</v>
      </c>
      <c r="F25" s="60">
        <v>72.09</v>
      </c>
      <c r="G25" s="60">
        <v>221</v>
      </c>
      <c r="H25" s="60">
        <v>68</v>
      </c>
      <c r="I25" s="60">
        <v>1.1599999999999999</v>
      </c>
      <c r="J25" s="60">
        <v>1.56</v>
      </c>
      <c r="K25" s="60">
        <v>30</v>
      </c>
      <c r="L25" s="60">
        <v>543131.84</v>
      </c>
      <c r="M25" s="60">
        <v>3</v>
      </c>
      <c r="N25" s="60">
        <v>735634.95</v>
      </c>
      <c r="O25" s="60">
        <v>15</v>
      </c>
      <c r="P25" s="60">
        <v>4924934.25</v>
      </c>
      <c r="Q25" s="60">
        <v>29</v>
      </c>
      <c r="R25" s="60">
        <v>14404847.699999999</v>
      </c>
      <c r="S25" s="60">
        <v>37</v>
      </c>
      <c r="T25" s="60">
        <v>9835622.1600000001</v>
      </c>
      <c r="U25" s="60">
        <v>37</v>
      </c>
      <c r="V25" s="60">
        <v>8180798.3300000001</v>
      </c>
      <c r="W25" s="60">
        <v>27</v>
      </c>
      <c r="X25" s="60">
        <v>7909355.9400000004</v>
      </c>
      <c r="Y25" s="60">
        <v>6</v>
      </c>
      <c r="Z25" s="60">
        <v>5059329.74</v>
      </c>
      <c r="AA25" s="60">
        <v>2</v>
      </c>
      <c r="AB25" s="60">
        <v>960726.33</v>
      </c>
      <c r="AC25" s="60">
        <v>1</v>
      </c>
      <c r="AD25" s="60">
        <v>97705.29</v>
      </c>
      <c r="AE25" s="60">
        <v>9</v>
      </c>
      <c r="AF25" s="60">
        <v>6076389.5700000003</v>
      </c>
    </row>
    <row r="26" spans="1:32" x14ac:dyDescent="0.25">
      <c r="A26" s="17" t="s">
        <v>46</v>
      </c>
      <c r="B26" s="60">
        <v>233</v>
      </c>
      <c r="C26" s="60">
        <v>325</v>
      </c>
      <c r="D26" s="60">
        <v>94201121.799999997</v>
      </c>
      <c r="E26" s="60">
        <v>92.83</v>
      </c>
      <c r="F26" s="60">
        <v>166.21</v>
      </c>
      <c r="G26" s="60">
        <v>233</v>
      </c>
      <c r="H26" s="60">
        <v>13</v>
      </c>
      <c r="I26" s="60">
        <v>0.45</v>
      </c>
      <c r="J26" s="60">
        <v>1.63</v>
      </c>
      <c r="K26" s="60">
        <v>34</v>
      </c>
      <c r="L26" s="60">
        <v>757345.36</v>
      </c>
      <c r="M26" s="60">
        <v>11</v>
      </c>
      <c r="N26" s="60">
        <v>5556379.46</v>
      </c>
      <c r="O26" s="60">
        <v>9</v>
      </c>
      <c r="P26" s="60">
        <v>5016419.08</v>
      </c>
      <c r="Q26" s="60">
        <v>19</v>
      </c>
      <c r="R26" s="60">
        <v>9631490.75</v>
      </c>
      <c r="S26" s="60">
        <v>52</v>
      </c>
      <c r="T26" s="60">
        <v>26374576.57</v>
      </c>
      <c r="U26" s="60">
        <v>43</v>
      </c>
      <c r="V26" s="60">
        <v>6664323.8899999997</v>
      </c>
      <c r="W26" s="60">
        <v>28</v>
      </c>
      <c r="X26" s="60">
        <v>8760813.0099999998</v>
      </c>
      <c r="Y26" s="60">
        <v>10</v>
      </c>
      <c r="Z26" s="60">
        <v>4295815.21</v>
      </c>
      <c r="AA26" s="60">
        <v>2</v>
      </c>
      <c r="AB26" s="60">
        <v>131582.22</v>
      </c>
      <c r="AC26" s="60">
        <v>2</v>
      </c>
      <c r="AD26" s="60">
        <v>739429.08</v>
      </c>
      <c r="AE26" s="60">
        <v>23</v>
      </c>
      <c r="AF26" s="60">
        <v>26272947.170000002</v>
      </c>
    </row>
    <row r="27" spans="1:32" x14ac:dyDescent="0.25">
      <c r="A27" s="17" t="s">
        <v>47</v>
      </c>
      <c r="B27" s="60">
        <v>29</v>
      </c>
      <c r="C27" s="60">
        <v>48</v>
      </c>
      <c r="D27" s="60">
        <v>5811607.9500000002</v>
      </c>
      <c r="E27" s="60">
        <v>65.010000000000005</v>
      </c>
      <c r="F27" s="60">
        <v>39.549999999999997</v>
      </c>
      <c r="G27" s="60">
        <v>246</v>
      </c>
      <c r="H27" s="60">
        <v>58</v>
      </c>
      <c r="I27" s="60">
        <v>1.51</v>
      </c>
      <c r="J27" s="60">
        <v>1.55</v>
      </c>
      <c r="K27" s="60">
        <v>8</v>
      </c>
      <c r="L27" s="60">
        <v>0</v>
      </c>
      <c r="M27" s="60">
        <v>1</v>
      </c>
      <c r="N27" s="60">
        <v>2284000</v>
      </c>
      <c r="O27" s="60">
        <v>1</v>
      </c>
      <c r="P27" s="60">
        <v>6164</v>
      </c>
      <c r="Q27" s="60">
        <v>1</v>
      </c>
      <c r="R27" s="60">
        <v>8262.8799999999992</v>
      </c>
      <c r="S27" s="60">
        <v>7</v>
      </c>
      <c r="T27" s="60">
        <v>1655595.49</v>
      </c>
      <c r="U27" s="60">
        <v>7</v>
      </c>
      <c r="V27" s="60">
        <v>1106874.52</v>
      </c>
      <c r="W27" s="60">
        <v>1</v>
      </c>
      <c r="X27" s="60">
        <v>104788.96</v>
      </c>
      <c r="Y27" s="60">
        <v>2</v>
      </c>
      <c r="Z27" s="60">
        <v>406365.79</v>
      </c>
      <c r="AA27" s="60">
        <v>1</v>
      </c>
      <c r="AB27" s="60">
        <v>239556.31</v>
      </c>
      <c r="AC27" s="60"/>
      <c r="AD27" s="60"/>
      <c r="AE27" s="60"/>
      <c r="AF27" s="60"/>
    </row>
    <row r="28" spans="1:32" x14ac:dyDescent="0.25">
      <c r="A28" s="17" t="s">
        <v>48</v>
      </c>
      <c r="B28" s="60">
        <v>23</v>
      </c>
      <c r="C28" s="60">
        <v>31</v>
      </c>
      <c r="D28" s="60">
        <v>3657837.18</v>
      </c>
      <c r="E28" s="60">
        <v>72.7</v>
      </c>
      <c r="F28" s="60">
        <v>60.62</v>
      </c>
      <c r="G28" s="60">
        <v>259</v>
      </c>
      <c r="H28" s="60">
        <v>69</v>
      </c>
      <c r="I28" s="60">
        <v>1.06</v>
      </c>
      <c r="J28" s="60">
        <v>1.76</v>
      </c>
      <c r="K28" s="60">
        <v>6</v>
      </c>
      <c r="L28" s="60">
        <v>626895.42000000004</v>
      </c>
      <c r="M28" s="60"/>
      <c r="N28" s="60"/>
      <c r="O28" s="60">
        <v>2</v>
      </c>
      <c r="P28" s="60">
        <v>567192.89</v>
      </c>
      <c r="Q28" s="60">
        <v>2</v>
      </c>
      <c r="R28" s="60">
        <v>232310.67</v>
      </c>
      <c r="S28" s="60">
        <v>2</v>
      </c>
      <c r="T28" s="60">
        <v>338449.33</v>
      </c>
      <c r="U28" s="60">
        <v>7</v>
      </c>
      <c r="V28" s="60">
        <v>483938.31</v>
      </c>
      <c r="W28" s="60">
        <v>1</v>
      </c>
      <c r="X28" s="60">
        <v>1186260.8899999999</v>
      </c>
      <c r="Y28" s="60">
        <v>1</v>
      </c>
      <c r="Z28" s="60">
        <v>55447.85</v>
      </c>
      <c r="AA28" s="60">
        <v>1</v>
      </c>
      <c r="AB28" s="60">
        <v>97674.52</v>
      </c>
      <c r="AC28" s="60"/>
      <c r="AD28" s="60"/>
      <c r="AE28" s="60">
        <v>1</v>
      </c>
      <c r="AF28" s="60">
        <v>69667.3</v>
      </c>
    </row>
    <row r="29" spans="1:32" x14ac:dyDescent="0.25">
      <c r="A29" s="17" t="s">
        <v>49</v>
      </c>
      <c r="B29" s="60">
        <v>33</v>
      </c>
      <c r="C29" s="60">
        <v>50</v>
      </c>
      <c r="D29" s="60">
        <v>6927755.9000000004</v>
      </c>
      <c r="E29" s="60">
        <v>86.54</v>
      </c>
      <c r="F29" s="60">
        <v>56.33</v>
      </c>
      <c r="G29" s="60">
        <v>267</v>
      </c>
      <c r="H29" s="60">
        <v>46</v>
      </c>
      <c r="I29" s="60">
        <v>0.83</v>
      </c>
      <c r="J29" s="60">
        <v>1.08</v>
      </c>
      <c r="K29" s="60">
        <v>8</v>
      </c>
      <c r="L29" s="60">
        <v>0</v>
      </c>
      <c r="M29" s="60">
        <v>3</v>
      </c>
      <c r="N29" s="60">
        <v>412530.72</v>
      </c>
      <c r="O29" s="60">
        <v>4</v>
      </c>
      <c r="P29" s="60">
        <v>1124655.32</v>
      </c>
      <c r="Q29" s="60">
        <v>3</v>
      </c>
      <c r="R29" s="60">
        <v>261724.83</v>
      </c>
      <c r="S29" s="60">
        <v>3</v>
      </c>
      <c r="T29" s="60">
        <v>599869.09</v>
      </c>
      <c r="U29" s="60">
        <v>4</v>
      </c>
      <c r="V29" s="60">
        <v>743511.07</v>
      </c>
      <c r="W29" s="60">
        <v>5</v>
      </c>
      <c r="X29" s="60">
        <v>3401659.57</v>
      </c>
      <c r="Y29" s="60">
        <v>1</v>
      </c>
      <c r="Z29" s="60">
        <v>109723.2</v>
      </c>
      <c r="AA29" s="60"/>
      <c r="AB29" s="60"/>
      <c r="AC29" s="60">
        <v>1</v>
      </c>
      <c r="AD29" s="60">
        <v>146423.45000000001</v>
      </c>
      <c r="AE29" s="60">
        <v>1</v>
      </c>
      <c r="AF29" s="60">
        <v>127658.65</v>
      </c>
    </row>
    <row r="30" spans="1:32" x14ac:dyDescent="0.25">
      <c r="A30" s="17" t="s">
        <v>50</v>
      </c>
      <c r="B30" s="60">
        <v>46</v>
      </c>
      <c r="C30" s="60">
        <v>72</v>
      </c>
      <c r="D30" s="60">
        <v>24523310.289999999</v>
      </c>
      <c r="E30" s="60">
        <v>69.33</v>
      </c>
      <c r="F30" s="60">
        <v>61.36</v>
      </c>
      <c r="G30" s="60">
        <v>279</v>
      </c>
      <c r="H30" s="60">
        <v>139</v>
      </c>
      <c r="I30" s="60">
        <v>0.69</v>
      </c>
      <c r="J30" s="60">
        <v>0.53</v>
      </c>
      <c r="K30" s="60">
        <v>7</v>
      </c>
      <c r="L30" s="60">
        <v>0</v>
      </c>
      <c r="M30" s="60"/>
      <c r="N30" s="60"/>
      <c r="O30" s="60">
        <v>3</v>
      </c>
      <c r="P30" s="60">
        <v>839162.46</v>
      </c>
      <c r="Q30" s="60">
        <v>12</v>
      </c>
      <c r="R30" s="60">
        <v>2631201.44</v>
      </c>
      <c r="S30" s="60">
        <v>8</v>
      </c>
      <c r="T30" s="60">
        <v>1561645.16</v>
      </c>
      <c r="U30" s="60">
        <v>2</v>
      </c>
      <c r="V30" s="60">
        <v>481310.9</v>
      </c>
      <c r="W30" s="60">
        <v>8</v>
      </c>
      <c r="X30" s="60">
        <v>17889972.600000001</v>
      </c>
      <c r="Y30" s="60">
        <v>2</v>
      </c>
      <c r="Z30" s="60">
        <v>325364.21000000002</v>
      </c>
      <c r="AA30" s="60">
        <v>2</v>
      </c>
      <c r="AB30" s="60">
        <v>197686.45</v>
      </c>
      <c r="AC30" s="60"/>
      <c r="AD30" s="60"/>
      <c r="AE30" s="60">
        <v>2</v>
      </c>
      <c r="AF30" s="60">
        <v>596967.06999999995</v>
      </c>
    </row>
    <row r="31" spans="1:32" x14ac:dyDescent="0.25">
      <c r="A31" s="17" t="s">
        <v>51</v>
      </c>
      <c r="B31" s="60">
        <v>38</v>
      </c>
      <c r="C31" s="60">
        <v>61</v>
      </c>
      <c r="D31" s="60">
        <v>5710962.21</v>
      </c>
      <c r="E31" s="60">
        <v>82.38</v>
      </c>
      <c r="F31" s="60">
        <v>45.42</v>
      </c>
      <c r="G31" s="60">
        <v>294</v>
      </c>
      <c r="H31" s="60">
        <v>27</v>
      </c>
      <c r="I31" s="60">
        <v>0.61</v>
      </c>
      <c r="J31" s="60">
        <v>1.49</v>
      </c>
      <c r="K31" s="60">
        <v>11</v>
      </c>
      <c r="L31" s="60">
        <v>127840.98</v>
      </c>
      <c r="M31" s="60">
        <v>5</v>
      </c>
      <c r="N31" s="60">
        <v>1587074.12</v>
      </c>
      <c r="O31" s="60">
        <v>2</v>
      </c>
      <c r="P31" s="60">
        <v>198016.65</v>
      </c>
      <c r="Q31" s="60">
        <v>5</v>
      </c>
      <c r="R31" s="60">
        <v>1148764.17</v>
      </c>
      <c r="S31" s="60"/>
      <c r="T31" s="60"/>
      <c r="U31" s="60">
        <v>4</v>
      </c>
      <c r="V31" s="60">
        <v>248205.9</v>
      </c>
      <c r="W31" s="60">
        <v>4</v>
      </c>
      <c r="X31" s="60">
        <v>993817.17</v>
      </c>
      <c r="Y31" s="60">
        <v>5</v>
      </c>
      <c r="Z31" s="60">
        <v>1205859.6299999999</v>
      </c>
      <c r="AA31" s="60">
        <v>2</v>
      </c>
      <c r="AB31" s="60">
        <v>201383.59</v>
      </c>
      <c r="AC31" s="60"/>
      <c r="AD31" s="60"/>
      <c r="AE31" s="60"/>
      <c r="AF31" s="60"/>
    </row>
    <row r="32" spans="1:32" x14ac:dyDescent="0.25">
      <c r="A32" s="17" t="s">
        <v>52</v>
      </c>
      <c r="B32" s="60">
        <v>37</v>
      </c>
      <c r="C32" s="60">
        <v>55</v>
      </c>
      <c r="D32" s="60">
        <v>8792131.8800000008</v>
      </c>
      <c r="E32" s="60">
        <v>76.010000000000005</v>
      </c>
      <c r="F32" s="60">
        <v>53.58</v>
      </c>
      <c r="G32" s="60">
        <v>306</v>
      </c>
      <c r="H32" s="60">
        <v>60</v>
      </c>
      <c r="I32" s="60">
        <v>1.8</v>
      </c>
      <c r="J32" s="60">
        <v>1.66</v>
      </c>
      <c r="K32" s="60">
        <v>7</v>
      </c>
      <c r="L32" s="60">
        <v>0</v>
      </c>
      <c r="M32" s="60"/>
      <c r="N32" s="60"/>
      <c r="O32" s="60">
        <v>3</v>
      </c>
      <c r="P32" s="60">
        <v>712314.23</v>
      </c>
      <c r="Q32" s="60">
        <v>8</v>
      </c>
      <c r="R32" s="60">
        <v>3038049.27</v>
      </c>
      <c r="S32" s="60">
        <v>7</v>
      </c>
      <c r="T32" s="60">
        <v>1259473.1100000001</v>
      </c>
      <c r="U32" s="60">
        <v>3</v>
      </c>
      <c r="V32" s="60">
        <v>315870.93</v>
      </c>
      <c r="W32" s="60">
        <v>4</v>
      </c>
      <c r="X32" s="60">
        <v>1737021.9</v>
      </c>
      <c r="Y32" s="60">
        <v>2</v>
      </c>
      <c r="Z32" s="60">
        <v>549183.51</v>
      </c>
      <c r="AA32" s="60">
        <v>2</v>
      </c>
      <c r="AB32" s="60">
        <v>997134.24</v>
      </c>
      <c r="AC32" s="60">
        <v>1</v>
      </c>
      <c r="AD32" s="60">
        <v>183084.69</v>
      </c>
      <c r="AE32" s="60"/>
      <c r="AF32" s="60"/>
    </row>
    <row r="33" spans="1:32" x14ac:dyDescent="0.25">
      <c r="A33" s="17" t="s">
        <v>53</v>
      </c>
      <c r="B33" s="60">
        <v>46</v>
      </c>
      <c r="C33" s="60">
        <v>66</v>
      </c>
      <c r="D33" s="60">
        <v>12068689.529999999</v>
      </c>
      <c r="E33" s="60">
        <v>59.75</v>
      </c>
      <c r="F33" s="60">
        <v>35.92</v>
      </c>
      <c r="G33" s="60">
        <v>316</v>
      </c>
      <c r="H33" s="60">
        <v>28</v>
      </c>
      <c r="I33" s="60">
        <v>1.68</v>
      </c>
      <c r="J33" s="60">
        <v>1.84</v>
      </c>
      <c r="K33" s="60">
        <v>6</v>
      </c>
      <c r="L33" s="60">
        <v>992864.76</v>
      </c>
      <c r="M33" s="60">
        <v>3</v>
      </c>
      <c r="N33" s="60">
        <v>4571815</v>
      </c>
      <c r="O33" s="60">
        <v>4</v>
      </c>
      <c r="P33" s="60">
        <v>1416046.71</v>
      </c>
      <c r="Q33" s="60">
        <v>3</v>
      </c>
      <c r="R33" s="60">
        <v>196640.79</v>
      </c>
      <c r="S33" s="60">
        <v>8</v>
      </c>
      <c r="T33" s="60">
        <v>204566.14</v>
      </c>
      <c r="U33" s="60">
        <v>11</v>
      </c>
      <c r="V33" s="60">
        <v>2950032.97</v>
      </c>
      <c r="W33" s="60">
        <v>4</v>
      </c>
      <c r="X33" s="60">
        <v>475318.54</v>
      </c>
      <c r="Y33" s="60">
        <v>2</v>
      </c>
      <c r="Z33" s="60">
        <v>251585.91</v>
      </c>
      <c r="AA33" s="60">
        <v>3</v>
      </c>
      <c r="AB33" s="60">
        <v>567567.68999999994</v>
      </c>
      <c r="AC33" s="60"/>
      <c r="AD33" s="60"/>
      <c r="AE33" s="60">
        <v>2</v>
      </c>
      <c r="AF33" s="60">
        <v>442251.02</v>
      </c>
    </row>
    <row r="34" spans="1:32" x14ac:dyDescent="0.25">
      <c r="A34" s="17" t="s">
        <v>54</v>
      </c>
      <c r="B34" s="60">
        <v>31</v>
      </c>
      <c r="C34" s="60">
        <v>47</v>
      </c>
      <c r="D34" s="60">
        <v>3995709.75</v>
      </c>
      <c r="E34" s="60">
        <v>74.75</v>
      </c>
      <c r="F34" s="60">
        <v>54.96</v>
      </c>
      <c r="G34" s="60">
        <v>329</v>
      </c>
      <c r="H34" s="60">
        <v>49</v>
      </c>
      <c r="I34" s="60">
        <v>0.88</v>
      </c>
      <c r="J34" s="60">
        <v>1.32</v>
      </c>
      <c r="K34" s="60">
        <v>4</v>
      </c>
      <c r="L34" s="60">
        <v>190000</v>
      </c>
      <c r="M34" s="60"/>
      <c r="N34" s="60"/>
      <c r="O34" s="60">
        <v>1</v>
      </c>
      <c r="P34" s="60">
        <v>114040.06</v>
      </c>
      <c r="Q34" s="60">
        <v>6</v>
      </c>
      <c r="R34" s="60">
        <v>558290.56999999995</v>
      </c>
      <c r="S34" s="60">
        <v>4</v>
      </c>
      <c r="T34" s="60">
        <v>984279.44</v>
      </c>
      <c r="U34" s="60">
        <v>6</v>
      </c>
      <c r="V34" s="60">
        <v>861071.02</v>
      </c>
      <c r="W34" s="60">
        <v>3</v>
      </c>
      <c r="X34" s="60">
        <v>164183.49</v>
      </c>
      <c r="Y34" s="60">
        <v>4</v>
      </c>
      <c r="Z34" s="60">
        <v>500392.67</v>
      </c>
      <c r="AA34" s="60">
        <v>2</v>
      </c>
      <c r="AB34" s="60">
        <v>479210.59</v>
      </c>
      <c r="AC34" s="60">
        <v>1</v>
      </c>
      <c r="AD34" s="60">
        <v>144241.91</v>
      </c>
      <c r="AE34" s="60"/>
      <c r="AF34" s="60"/>
    </row>
    <row r="35" spans="1:32" x14ac:dyDescent="0.25">
      <c r="A35" s="17" t="s">
        <v>55</v>
      </c>
      <c r="B35" s="60">
        <v>26</v>
      </c>
      <c r="C35" s="60">
        <v>53</v>
      </c>
      <c r="D35" s="60">
        <v>30461673.050000001</v>
      </c>
      <c r="E35" s="60">
        <v>95.79</v>
      </c>
      <c r="F35" s="60">
        <v>83</v>
      </c>
      <c r="G35" s="60">
        <v>344</v>
      </c>
      <c r="H35" s="60">
        <v>38</v>
      </c>
      <c r="I35" s="60">
        <v>1.97</v>
      </c>
      <c r="J35" s="60">
        <v>2.11</v>
      </c>
      <c r="K35" s="60">
        <v>2</v>
      </c>
      <c r="L35" s="60">
        <v>34000</v>
      </c>
      <c r="M35" s="60">
        <v>2</v>
      </c>
      <c r="N35" s="60">
        <v>518271.07</v>
      </c>
      <c r="O35" s="60"/>
      <c r="P35" s="60"/>
      <c r="Q35" s="60">
        <v>2</v>
      </c>
      <c r="R35" s="60">
        <v>1552646.51</v>
      </c>
      <c r="S35" s="60">
        <v>5</v>
      </c>
      <c r="T35" s="60">
        <v>755099.44</v>
      </c>
      <c r="U35" s="60">
        <v>2</v>
      </c>
      <c r="V35" s="60">
        <v>3598466</v>
      </c>
      <c r="W35" s="60">
        <v>4</v>
      </c>
      <c r="X35" s="60">
        <v>3004110.54</v>
      </c>
      <c r="Y35" s="60">
        <v>3</v>
      </c>
      <c r="Z35" s="60">
        <v>9292519.2200000007</v>
      </c>
      <c r="AA35" s="60">
        <v>1</v>
      </c>
      <c r="AB35" s="60">
        <v>211003</v>
      </c>
      <c r="AC35" s="60">
        <v>2</v>
      </c>
      <c r="AD35" s="60">
        <v>771447.1</v>
      </c>
      <c r="AE35" s="60">
        <v>3</v>
      </c>
      <c r="AF35" s="60">
        <v>10724110.17</v>
      </c>
    </row>
    <row r="36" spans="1:32" x14ac:dyDescent="0.25">
      <c r="A36" s="17" t="s">
        <v>56</v>
      </c>
      <c r="B36" s="60">
        <v>50</v>
      </c>
      <c r="C36" s="60">
        <v>74</v>
      </c>
      <c r="D36" s="60">
        <v>13404625.470000001</v>
      </c>
      <c r="E36" s="60">
        <v>74.56</v>
      </c>
      <c r="F36" s="60">
        <v>61.03</v>
      </c>
      <c r="G36" s="60">
        <v>355</v>
      </c>
      <c r="H36" s="60">
        <v>20</v>
      </c>
      <c r="I36" s="60">
        <v>1.3</v>
      </c>
      <c r="J36" s="60">
        <v>1.65</v>
      </c>
      <c r="K36" s="60">
        <v>10</v>
      </c>
      <c r="L36" s="60">
        <v>396363.1</v>
      </c>
      <c r="M36" s="60">
        <v>6</v>
      </c>
      <c r="N36" s="60">
        <v>603137.65</v>
      </c>
      <c r="O36" s="60">
        <v>3</v>
      </c>
      <c r="P36" s="60">
        <v>805399.15</v>
      </c>
      <c r="Q36" s="60">
        <v>4</v>
      </c>
      <c r="R36" s="60">
        <v>1459859.29</v>
      </c>
      <c r="S36" s="60">
        <v>3</v>
      </c>
      <c r="T36" s="60">
        <v>1648029.75</v>
      </c>
      <c r="U36" s="60">
        <v>8</v>
      </c>
      <c r="V36" s="60">
        <v>1138037.19</v>
      </c>
      <c r="W36" s="60">
        <v>6</v>
      </c>
      <c r="X36" s="60">
        <v>1668169.08</v>
      </c>
      <c r="Y36" s="60">
        <v>5</v>
      </c>
      <c r="Z36" s="60">
        <v>1764650.78</v>
      </c>
      <c r="AA36" s="60">
        <v>2</v>
      </c>
      <c r="AB36" s="60">
        <v>2393336.5</v>
      </c>
      <c r="AC36" s="60">
        <v>2</v>
      </c>
      <c r="AD36" s="60">
        <v>1291296</v>
      </c>
      <c r="AE36" s="60">
        <v>1</v>
      </c>
      <c r="AF36" s="60">
        <v>236346.98</v>
      </c>
    </row>
    <row r="37" spans="1:32" x14ac:dyDescent="0.25">
      <c r="A37" s="17" t="s">
        <v>57</v>
      </c>
      <c r="B37" s="60">
        <v>124</v>
      </c>
      <c r="C37" s="60">
        <v>128</v>
      </c>
      <c r="D37" s="60">
        <v>177088736.30000001</v>
      </c>
      <c r="E37" s="60">
        <v>56.74</v>
      </c>
      <c r="F37" s="60">
        <v>46.75</v>
      </c>
      <c r="G37" s="60">
        <v>373</v>
      </c>
      <c r="H37" s="60">
        <v>14</v>
      </c>
      <c r="I37" s="60">
        <v>2.02</v>
      </c>
      <c r="J37" s="60">
        <v>2</v>
      </c>
      <c r="K37" s="60">
        <v>37</v>
      </c>
      <c r="L37" s="60">
        <v>10130727.4</v>
      </c>
      <c r="M37" s="60">
        <v>13</v>
      </c>
      <c r="N37" s="60">
        <v>8775583.5700000003</v>
      </c>
      <c r="O37" s="60">
        <v>14</v>
      </c>
      <c r="P37" s="60">
        <v>38767199.259999998</v>
      </c>
      <c r="Q37" s="60">
        <v>21</v>
      </c>
      <c r="R37" s="60">
        <v>36485316.979999997</v>
      </c>
      <c r="S37" s="60">
        <v>15</v>
      </c>
      <c r="T37" s="60">
        <v>19707049.609999999</v>
      </c>
      <c r="U37" s="60">
        <v>7</v>
      </c>
      <c r="V37" s="60">
        <v>20788886.48</v>
      </c>
      <c r="W37" s="60">
        <v>4</v>
      </c>
      <c r="X37" s="60">
        <v>15451510.869999999</v>
      </c>
      <c r="Y37" s="60">
        <v>5</v>
      </c>
      <c r="Z37" s="60">
        <v>9098307.1899999995</v>
      </c>
      <c r="AA37" s="60">
        <v>2</v>
      </c>
      <c r="AB37" s="60">
        <v>2339334</v>
      </c>
      <c r="AC37" s="60">
        <v>1</v>
      </c>
      <c r="AD37" s="60">
        <v>3007500</v>
      </c>
      <c r="AE37" s="60">
        <v>5</v>
      </c>
      <c r="AF37" s="60">
        <v>12537320.939999999</v>
      </c>
    </row>
    <row r="38" spans="1:32" x14ac:dyDescent="0.25">
      <c r="A38" s="18"/>
      <c r="B38" s="61">
        <v>14835</v>
      </c>
      <c r="C38" s="61">
        <v>19502</v>
      </c>
      <c r="D38" s="61">
        <v>4900884966.29</v>
      </c>
      <c r="E38" s="61">
        <v>75.430000000000007</v>
      </c>
      <c r="F38" s="61">
        <v>50.75</v>
      </c>
      <c r="G38" s="61">
        <v>135</v>
      </c>
      <c r="H38" s="61">
        <v>59.8125</v>
      </c>
      <c r="I38" s="61">
        <v>1.34</v>
      </c>
      <c r="J38" s="61">
        <v>1.71</v>
      </c>
      <c r="K38" s="61">
        <v>3741</v>
      </c>
      <c r="L38" s="61">
        <v>239013501.93000001</v>
      </c>
      <c r="M38" s="61">
        <v>2409</v>
      </c>
      <c r="N38" s="61">
        <v>585205124.11000001</v>
      </c>
      <c r="O38" s="61">
        <v>2159</v>
      </c>
      <c r="P38" s="61">
        <v>704852921.17999995</v>
      </c>
      <c r="Q38" s="61">
        <v>2198</v>
      </c>
      <c r="R38" s="61">
        <v>995138649.07000005</v>
      </c>
      <c r="S38" s="61">
        <v>1923</v>
      </c>
      <c r="T38" s="61">
        <v>911132441.77999997</v>
      </c>
      <c r="U38" s="61">
        <v>1303</v>
      </c>
      <c r="V38" s="61">
        <v>736254409.75</v>
      </c>
      <c r="W38" s="61">
        <v>582</v>
      </c>
      <c r="X38" s="61">
        <v>346171413.13999999</v>
      </c>
      <c r="Y38" s="61">
        <v>197</v>
      </c>
      <c r="Z38" s="61">
        <v>109539795.72</v>
      </c>
      <c r="AA38" s="61">
        <v>67</v>
      </c>
      <c r="AB38" s="61">
        <v>40241226.490000002</v>
      </c>
      <c r="AC38" s="61">
        <v>43</v>
      </c>
      <c r="AD38" s="61">
        <v>50112703.149999999</v>
      </c>
      <c r="AE38" s="61">
        <v>213</v>
      </c>
      <c r="AF38" s="61">
        <v>183222779.97</v>
      </c>
    </row>
    <row r="39" spans="1:32" x14ac:dyDescent="0.25">
      <c r="A39" s="1"/>
      <c r="B39" s="13"/>
      <c r="C39" s="13"/>
      <c r="D39" s="13"/>
    </row>
    <row r="40" spans="1:32" x14ac:dyDescent="0.25">
      <c r="A40" s="3"/>
      <c r="B40" s="13"/>
      <c r="C40" s="13"/>
      <c r="D40" s="14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Silvia Martinez de Pinillos Hijosa</cp:lastModifiedBy>
  <dcterms:created xsi:type="dcterms:W3CDTF">2014-07-07T08:25:03Z</dcterms:created>
  <dcterms:modified xsi:type="dcterms:W3CDTF">2022-04-08T08:58:21Z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