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1\"/>
    </mc:Choice>
  </mc:AlternateContent>
  <xr:revisionPtr revIDLastSave="0" documentId="8_{4F142DC9-F41A-4580-BC41-CD50FE7ABA44}" xr6:coauthVersionLast="46" xr6:coauthVersionMax="46" xr10:uidLastSave="{00000000-0000-0000-0000-000000000000}"/>
  <bookViews>
    <workbookView xWindow="-110" yWindow="-110" windowWidth="19420" windowHeight="10420" firstSheet="19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3"/>
  <c r="C10" i="13" s="1"/>
  <c r="D11" i="13"/>
  <c r="D10" i="13" s="1"/>
  <c r="C11" i="15" l="1"/>
  <c r="D11" i="15"/>
  <c r="B11" i="15"/>
  <c r="C11" i="14"/>
  <c r="D11" i="14"/>
  <c r="B11" i="14"/>
  <c r="D10" i="15" l="1"/>
  <c r="C10" i="15"/>
  <c r="B10" i="15"/>
  <c r="D10" i="14"/>
  <c r="C10" i="14"/>
  <c r="B10" i="14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<sst xmlns="http://schemas.openxmlformats.org/spreadsheetml/2006/main" count="1253" uniqueCount="176">
  <si>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</si>
  <si>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</si>
  <si>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</si>
  <si>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</si>
  <si>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</si>
  <si>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</si>
  <si>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</si>
  <si>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</si>
  <si>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</si>
  <si>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</si>
  <si>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</si>
  <si>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</si>
  <si>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</si>
  <si>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</si>
  <si>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</si>
  <si>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</si>
  <si>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</si>
  <si>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</si>
  <si>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</si>
  <si>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</si>
  <si>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</si>
  <si>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</si>
  <si>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</si>
  <si>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</si>
  <si>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</si>
  <si>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</si>
  <si>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</si>
  <si>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</si>
  <si>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</si>
  <si>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</si>
  <si>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</si>
  <si>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</si>
  <si>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</si>
  <si>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</si>
  <si>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</si>
  <si>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</si>
  <si>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</si>
  <si>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</si>
  <si>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</si>
  <si>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</si>
  <si>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</si>
  <si>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</si>
  <si>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</si>
  <si>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</si>
  <si>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</si>
  <si>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</si>
  <si>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</si>
  <si>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</si>
  <si>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</si>
  <si>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</si>
  <si>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</si>
  <si>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</si>
  <si>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</si>
  <si>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</si>
  <si>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</si>
  <si>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</si>
  <si>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</si>
  <si>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</si>
  <si>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</si>
  <si>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</si>
  <si>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</si>
  <si>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</si>
  <si>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</si>
  <si>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</si>
  <si>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</si>
  <si>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</si>
  <si>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</si>
  <si>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</si>
  <si>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</si>
  <si>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</si>
  <si>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</si>
  <si>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</si>
  <si>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</si>
  <si>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</si>
  <si>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</si>
  <si>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</si>
  <si>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</si>
  <si>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</si>
  <si>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</si>
  <si>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</si>
  <si>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</si>
  <si>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</si>
  <si>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</si>
  <si>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</si>
  <si>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</si>
  <si>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</si>
  <si>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</si>
  <si>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</si>
  <si>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</si>
  <si>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</si>
  <si>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</si>
  <si>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</si>
  <si>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</si>
  <si>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</si>
  <si>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</si>
  <si>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</si>
  <si>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</si>
  <si>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</si>
  <si>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</si>
  <si>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</si>
  <si>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</si>
  <si>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</si>
  <si>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</si>
  <si>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</si>
  <si>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</si>
  <si>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</si>
  <si>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</si>
  <si>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</si>
  <si>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</si>
  <si>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</si>
  <si>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</si>
  <si>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</si>
  <si>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</si>
  <si>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</si>
  <si>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</si>
  <si>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</si>
  <si>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</si>
  <si>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</si>
  <si>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</si>
  <si>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</si>
  <si>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</si>
  <si>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</si>
  <si>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</si>
  <si>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</si>
  <si>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</si>
  <si>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</si>
  <si>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</si>
  <si>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</si>
  <si>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</si>
  <si>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</si>
  <si>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</si>
  <si>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</si>
  <si>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</si>
  <si>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</si>
  <si>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</si>
  <si>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</si>
  <si>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</si>
  <si>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</si>
  <si>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</si>
  <si>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</si>
  <si>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</si>
  <si>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</si>
  <si>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</si>
  <si>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</si>
  <si>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</si>
  <si>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</si>
  <si>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</si>
  <si>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</si>
  <si>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</si>
  <si>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</si>
  <si>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</si>
  <si>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</si>
  <si>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</si>
  <si>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</si>
  <si>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</si>
  <si>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</si>
  <si>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</si>
  <si>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</si>
  <si>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</si>
  <si>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</si>
  <si>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</si>
  <si>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</si>
  <si>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</si>
  <si>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</si>
  <si>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</si>
  <si>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</si>
  <si>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</si>
  <si>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</si>
  <si>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</si>
  <si>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</si>
  <si>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</si>
  <si>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</si>
  <si>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Hotel</t>
  </si>
  <si>
    <t>School</t>
  </si>
  <si>
    <t>Petrol station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</si>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</sst>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9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6"/>
      <color rgb="FFFFFFFF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16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8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2" fillId="41" borderId="11" xfId="0" applyFont="1" applyFill="1" applyBorder="1" applyAlignment="1">
      <alignment wrapText="1"/>
    </xf>
    <xf numFmtId="0" fontId="32" fillId="41" borderId="12" xfId="0" applyFont="1" applyFill="1" applyBorder="1" applyAlignment="1">
      <alignment wrapText="1"/>
    </xf>
    <xf numFmtId="0" fontId="32" fillId="41" borderId="15" xfId="0" applyFont="1" applyFill="1" applyBorder="1" applyAlignment="1">
      <alignment wrapText="1"/>
    </xf>
    <xf numFmtId="4" fontId="36" fillId="39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9" fontId="36" fillId="39" borderId="14" xfId="0" applyNumberFormat="1" applyFont="1" applyFill="1" applyBorder="1" applyAlignment="1">
      <alignment horizontal="left" vertical="top" wrapText="1"/>
    </xf>
    <xf numFmtId="49" fontId="37" fillId="40" borderId="13" xfId="0" applyNumberFormat="1" applyFont="1" applyFill="1" applyBorder="1" applyAlignment="1">
      <alignment horizontal="left" vertical="top" wrapText="1"/>
    </xf>
    <xf numFmtId="0" fontId="38" fillId="0" borderId="0" xfId="0" applyFont="1"/>
    <xf numFmtId="0" fontId="38" fillId="0" borderId="0" xfId="0" applyFont="1"/>
    <xf numFmtId="40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9" fontId="37" fillId="40" borderId="19" xfId="0" applyNumberFormat="1" applyFont="1" applyFill="1" applyBorder="1" applyAlignment="1">
      <alignment horizontal="left" vertical="top" wrapText="1"/>
    </xf>
    <xf numFmtId="49" fontId="36" fillId="39" borderId="14" xfId="0" applyNumberFormat="1" applyFont="1" applyFill="1" applyBorder="1" applyAlignment="1">
      <alignment horizontal="left" vertical="top"/>
    </xf>
    <xf numFmtId="0" fontId="38" fillId="0" borderId="0" xfId="0" applyFont="1"/>
    <xf numFmtId="49" fontId="36" fillId="39" borderId="14" xfId="0" applyNumberFormat="1" applyFont="1" applyFill="1" applyBorder="1" applyAlignment="1">
      <alignment horizontal="left" vertical="top" wrapText="1"/>
    </xf>
    <xf numFmtId="49" fontId="37" fillId="40" borderId="14" xfId="0" applyNumberFormat="1" applyFont="1" applyFill="1" applyBorder="1" applyAlignment="1">
      <alignment horizontal="left" vertical="top" wrapText="1"/>
    </xf>
    <xf numFmtId="0" fontId="38" fillId="0" borderId="0" xfId="0" applyFont="1"/>
    <xf numFmtId="49" fontId="36" fillId="39" borderId="14" xfId="0" applyNumberFormat="1" applyFont="1" applyFill="1" applyBorder="1" applyAlignment="1">
      <alignment horizontal="lef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9" fontId="37" fillId="40" borderId="14" xfId="0" applyNumberFormat="1" applyFont="1" applyFill="1" applyBorder="1" applyAlignment="1">
      <alignment horizontal="lef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49" fontId="36" fillId="39" borderId="14" xfId="0" applyNumberFormat="1" applyFont="1" applyFill="1" applyBorder="1" applyAlignment="1">
      <alignment horizontal="left" vertical="top" wrapText="1"/>
    </xf>
    <xf numFmtId="3" fontId="36" fillId="39" borderId="14" xfId="0" applyNumberFormat="1" applyFont="1" applyFill="1" applyBorder="1" applyAlignment="1">
      <alignment horizontal="right" vertical="top" wrapText="1"/>
    </xf>
    <xf numFmtId="166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left" vertical="top" wrapText="1"/>
    </xf>
    <xf numFmtId="49" fontId="37" fillId="40" borderId="14" xfId="0" applyNumberFormat="1" applyFont="1" applyFill="1" applyBorder="1" applyAlignment="1">
      <alignment horizontal="left" vertical="top" wrapText="1"/>
    </xf>
    <xf numFmtId="3" fontId="37" fillId="40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3" fontId="36" fillId="39" borderId="14" xfId="0" applyNumberFormat="1" applyFont="1" applyFill="1" applyBorder="1" applyAlignment="1">
      <alignment horizontal="right" vertical="top" wrapText="1"/>
    </xf>
    <xf numFmtId="166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3" fontId="37" fillId="40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3" fontId="36" fillId="39" borderId="14" xfId="0" applyNumberFormat="1" applyFont="1" applyFill="1" applyBorder="1" applyAlignment="1">
      <alignment horizontal="right" vertical="top" wrapText="1"/>
    </xf>
    <xf numFmtId="166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3" fontId="37" fillId="40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40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40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0" fontId="36" fillId="39" borderId="14" xfId="0" applyFont="1" applyFill="1" applyBorder="1" applyAlignment="1">
      <alignment horizontal="right" vertical="top" wrapText="1"/>
    </xf>
    <xf numFmtId="38" fontId="36" fillId="39" borderId="14" xfId="0" applyNumberFormat="1" applyFont="1" applyFill="1" applyBorder="1" applyAlignment="1">
      <alignment horizontal="right" vertical="top" wrapText="1"/>
    </xf>
    <xf numFmtId="3" fontId="36" fillId="39" borderId="14" xfId="0" applyNumberFormat="1" applyFont="1" applyFill="1" applyBorder="1" applyAlignment="1">
      <alignment horizontal="right" vertical="top" wrapText="1"/>
    </xf>
    <xf numFmtId="166" fontId="36" fillId="39" borderId="14" xfId="0" applyNumberFormat="1" applyFont="1" applyFill="1" applyBorder="1" applyAlignment="1">
      <alignment horizontal="right" vertical="top" wrapText="1"/>
    </xf>
    <xf numFmtId="4" fontId="36" fillId="39" borderId="14" xfId="0" applyNumberFormat="1" applyFont="1" applyFill="1" applyBorder="1" applyAlignment="1">
      <alignment horizontal="right" vertical="top" wrapText="1"/>
    </xf>
    <xf numFmtId="38" fontId="35" fillId="40" borderId="14" xfId="0" applyNumberFormat="1" applyFont="1" applyFill="1" applyBorder="1" applyAlignment="1">
      <alignment horizontal="right" vertical="top" wrapText="1"/>
    </xf>
    <xf numFmtId="3" fontId="35" fillId="40" borderId="14" xfId="0" applyNumberFormat="1" applyFont="1" applyFill="1" applyBorder="1" applyAlignment="1">
      <alignment horizontal="right" vertical="top" wrapText="1"/>
    </xf>
    <xf numFmtId="166" fontId="35" fillId="40" borderId="14" xfId="0" applyNumberFormat="1" applyFont="1" applyFill="1" applyBorder="1" applyAlignment="1">
      <alignment horizontal="right" vertical="top" wrapText="1"/>
    </xf>
    <xf numFmtId="4" fontId="35" fillId="40" borderId="14" xfId="0" applyNumberFormat="1" applyFont="1" applyFill="1" applyBorder="1" applyAlignment="1">
      <alignment horizontal="right" vertical="top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6350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17</xdr:row>
      <xdr:rowOff>6350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18</xdr:row>
      <xdr:rowOff>6350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6350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17</xdr:row>
      <xdr:rowOff>6350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18</xdr:row>
      <xdr:rowOff>6350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37F14E2-98CD-448A-9306-47C3D4CF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D9C9C9-CEF4-4E36-B398-33DB44F4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A1F13A0C-73D0-4FB6-A2C1-0EF0850C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570CBCF1-1D6F-4259-B695-6916ACFF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14DF03-9085-4F64-BD6F-782BC81D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E9FA1D-36B5-4933-9C80-EBCD929B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1C48745-1600-4819-AEA8-930474F9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345709-24D4-49C4-91ED-84F087DB7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6E3A1DD-30C0-4042-BCAE-420A156B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8EF92A-C2F8-48C0-9C8B-DA6CD778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BAC26F-5F77-4044-9F3D-4867FF84E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993E0C8-FD1E-4401-A4EA-AD5E4808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5A454AA-387B-4211-919E-6AF3934E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DE19938-8AAD-4C7F-9D45-4DFA7A39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66C7EFC-7CA2-4591-9890-697884E4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0808F29-E0D3-4473-AE27-29B263F4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1AD8C01-4F08-4525-98FC-15528B16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2767768-AECD-4E0E-B2BD-98C5BF79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AB37C14-D4BB-4F58-8420-CC5FE057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3BB6F46-C702-41EA-8F49-9D2A9DCB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0ECC6DF-91FE-4333-AE1D-A654B0A5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9640D5-8007-4B0F-845C-BBC30647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99D2A9-CBDF-4DB0-ACC8-E92AE6AE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046C05-937B-48A1-9153-C47DF76E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26F5F7-D478-4CA9-A9E4-7DCB7F78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8B179AD-B698-4F22-9438-2E1FB65A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DEC8691-C1EE-4B44-8196-587C9D09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BC07233-4A01-4FB3-9D8A-FCE94DCE4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FD1487A-8171-48D5-A0CD-F2B2DF00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820AD82-538F-4178-ABF2-8552997A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E488488-5BF9-437C-A065-0EEBF190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86F990A-8813-4B7E-BCF4-9A0FEEA3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E69845C-FF02-4C7A-82B4-9AC583A8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D076797-112D-49C8-A91B-A4CF1EC5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53AA5D5-D528-4AAC-9E38-9CA1C13F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C3EF634-85CD-411C-AA6E-F2147A26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CFBCEA2-C863-4825-952C-D494F899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F28C28F-5B5E-4470-9473-58BE6CFE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48B93F-5306-415C-BCAF-C5D1CE28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AA48F4-FB28-44DE-9C5A-160F09C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19C373-AC5F-42D3-9975-1A5852E3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B47E3E-2A71-488C-8237-DFD770F5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8D08B1B-BF3E-4776-8446-E0AE7944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39FF8BE-4542-402D-A5E3-85E0C24D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65C07A0-64AD-44E3-8518-3D826DC3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C62A3A0-6B2D-4B51-BFB3-2AC48ECD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226E7C4-DABC-472E-8EAA-A80D4B29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34FC795-3C8F-4F93-AD15-AB13BBA4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EEC60D4-F4D5-44ED-AC8D-012B2DCB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E8C8A4D-FB2A-4A7D-A14E-F3A4945A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57481D9-45C3-46B6-BF62-46DB5062C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339451E-01C6-42D1-B406-9EDD603A9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F020A4C-A758-4D04-9526-C37BFB46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F300F06-DF74-4445-B660-32A42AB7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CB777C6-2CC8-4387-93BC-FCB6C72E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23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809EBAC4-315C-46A9-A0B1-D0ECB226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A49031-C986-4DC8-9105-01A8CEC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6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B09162-077B-479B-B2ED-4BD43EA8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7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1240A8-B5BB-4D00-B112-5EA3DEE8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158BD3-11DF-481B-A97C-02A703DE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B50B3EA-9EF3-4E0E-93AA-EE1768C6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AF014A-9046-473D-BAA6-3439EA4B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A101899-B7D0-4D1D-A937-D8430FB5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BCD7C08-AE65-40AB-82C6-91C0BF52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13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842DC9C-8FDD-46D5-BE86-7316C1FF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133350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C7684AA-A112-4A91-86F4-99E18071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3259069-A0EF-417B-85B0-41034DDB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663A63-8555-418B-839F-515336AB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133350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21F115B-B05F-44D6-94A2-3537B45F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18</xdr:row>
      <xdr:rowOff>133350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F45D82F-4C38-4275-AA27-B67C6274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EDA7A-7E14-48B3-B250-57065E09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5B7813-6FCC-4886-AC24-5169092A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67360F-1683-4C89-BCE3-E1780B83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9B4127-A2B6-4BC5-97E5-35C4D444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DBCB6F-41D3-4DC4-BB26-5686505B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13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DF4B2E-F3FC-426B-84FC-437A0144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A910542-70EA-429C-B9E3-D8AF3022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09F70DB-63D8-4AF5-A415-3207384E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6126C79-9196-44E6-8F8C-8AD663F2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133350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DA2C5A3-48FA-4D06-8972-3BE19AEE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18</xdr:row>
      <xdr:rowOff>133350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2B6FFCB-8B81-4C87-AD71-B1A04663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19</xdr:row>
      <xdr:rowOff>133350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29CCD7C-D2E7-4164-907D-6E7A4ACE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20</xdr:row>
      <xdr:rowOff>133350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BCFACD7-BB1D-4B04-8B30-BF9E46B9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21</xdr:row>
      <xdr:rowOff>133350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36A005E-B9F2-4187-BF56-81EC327A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22</xdr:row>
      <xdr:rowOff>133350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F715B89-446A-4503-BA60-E4B1BFB8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5</xdr:row>
      <xdr:rowOff>133350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84661871-5380-4C0C-9065-EB9CC349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6</xdr:row>
      <xdr:rowOff>133350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8242B311-4F5E-4D6E-B15D-C8E47099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7</xdr:row>
      <xdr:rowOff>133350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96C64AC9-063D-45F7-B0D4-10242482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133350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id="{75D9C4A2-0359-4F33-A768-2ACD034BC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133350</xdr:rowOff>
    </xdr:to>
    <xdr:pic>
      <xdr:nvPicPr>
        <xdr:cNvPr id="14" name="Picture 5">
          <a:extLst>
            <a:ext uri="{FF2B5EF4-FFF2-40B4-BE49-F238E27FC236}">
              <a16:creationId xmlns:a16="http://schemas.microsoft.com/office/drawing/2014/main" id="{BA8E7478-BF8B-471E-8EBE-7C4103FA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133350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6A891D3B-6AA6-4082-B584-11E00049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133350</xdr:rowOff>
    </xdr:to>
    <xdr:pic>
      <xdr:nvPicPr>
        <xdr:cNvPr id="16" name="Picture 7">
          <a:extLst>
            <a:ext uri="{FF2B5EF4-FFF2-40B4-BE49-F238E27FC236}">
              <a16:creationId xmlns:a16="http://schemas.microsoft.com/office/drawing/2014/main" id="{70E507D3-A657-40C5-ACCA-9FB896E4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133350</xdr:rowOff>
    </xdr:to>
    <xdr:pic>
      <xdr:nvPicPr>
        <xdr:cNvPr id="17" name="Picture 8">
          <a:extLst>
            <a:ext uri="{FF2B5EF4-FFF2-40B4-BE49-F238E27FC236}">
              <a16:creationId xmlns:a16="http://schemas.microsoft.com/office/drawing/2014/main" id="{3CB7D44B-3260-44F2-AF70-B655D3F0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B20CD-F145-4E29-BD21-1F96981D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6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B715FD-4815-42DD-AB12-B05C2D0C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7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B38F0F-C588-4043-9F6E-4CC1E9CB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76F5E-CF33-42BC-AF16-E0089E94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6617061-D0A7-4391-A3D2-B7CC0097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7BADAC-C61C-4053-93A0-635E830F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133350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A0E5B88-E392-443A-8F57-389AAEEB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5C10F9C-8EBD-4EC3-B452-28AF4894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13</xdr:row>
      <xdr:rowOff>133350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E58B25D-48E4-4BB3-996C-55829CEB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83788C-8603-4E79-938E-D818F8AD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BD56D7-AE5C-4FF7-861C-769D3F80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8221660-D23B-41F7-AF4F-E9C57A6D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0356AA-34CD-487A-91AC-46137F0B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0369AE-EF38-4BF6-AF1B-796F8F6D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69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48DB46-ED2A-477A-9AA9-95B7BF7B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825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674DF7-7D2E-43AC-950B-C3985C0C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952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42FED7-E265-4FBE-AC7B-CB73FA3F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079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2CF26B-033E-4FC3-855F-40EEBA8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206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E66D1B-8EFE-45FD-84DF-56A0ED59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333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3B742AA-1BB8-4803-BD26-A1CFE601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460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8205098-A174-487B-A949-74220BCB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00EE06D-1109-4944-B218-D0ED6AEF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C2E58C0-C7AA-4FE9-9998-C77332B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D84ABFE-B48C-4AFB-912E-D8451979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A34AFD-4BF9-438D-8CA0-A5384DA1F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4F3423-8A6E-41AF-BC5F-70838A5C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789335-0424-4E7A-A39F-3525214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7871D3-FC8A-47D6-A4BF-64DF1E44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1480F8C-A1E8-458B-8956-72CE0172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6DC942-D3B9-4E1C-9579-4144B8FD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EC63F0-E52D-47AD-8096-9B83D6B6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1D89EA8-0038-45DF-82DE-7592D322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7FB40E9-D7D1-4177-B9EE-8911938A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7B39CD1-F72A-45ED-BB24-9AB09B00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A0A72BB-313C-4716-B4C8-1B37FCFC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DE04D1E-4D7C-4A37-B65A-9D0A54C8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23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85D4358-DD28-448C-BB52-5DF2FD9A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24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7B2F488-D27F-45E8-B336-7CE96C05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92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25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336E5C6-C470-4B15-BB4F-C14606F0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04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26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0EF3FF0-00F4-49CF-9F81-B19A0698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17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27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9DE1B9F-ABDD-4EB4-B520-9C31F867E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30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28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C1D57BD-C0CC-4C71-BDF0-616445AD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42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29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306EFF7-8F6A-4552-B279-5D72D496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55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30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A748124-4348-4B47-B34C-6816A724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68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BEE8C-2614-4E75-9BD4-95754784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40CD4-FF1F-4805-ABDD-A4164051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EC5BA3-1023-436E-8DC3-C75926D8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70B93C-6C4E-4A03-9F99-6BB8A764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4167C8-925C-48D3-B3FD-253BD788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F882172-35C5-4345-83B2-C80909F0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B460B4D-61F0-4414-A2EF-453621DEA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44E6670-0C24-430A-8AC9-8620AF55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B783BF5-9CD6-4DDD-B2BF-332051BE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780562A-E604-4C0B-B577-EF7A27D4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950FB7B-5370-49B3-9309-9D8B6DFF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4B09121-1CC9-4BD9-96AD-3E95CD83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23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D2C65AF-D106-4F75-AA76-5DB8B7AC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24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C4C2EDF-C944-43EC-B38B-B6EB388F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92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25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79E1933-384B-47AF-95F7-EA0F1A41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04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26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B585BD4-73E5-4DF2-AC3D-00B74584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17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27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B0CCD386-6D3F-47C0-80D7-41017A63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30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28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A64CB54-F614-4855-B3DF-01AE101C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42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29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B932641-846F-416B-BE70-1E953BE9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55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30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FE49479-FBA9-4D4E-848F-4A6D9F51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68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6A0E52-65A4-4393-8DAD-013ED8FC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C7DBE7-F9A5-4910-B442-D8051A83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66C13F1-7653-428F-9F0A-75EABE2D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D86945-EEF2-4BDA-9E17-4065A5C3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29AE19-EA9C-40AF-A676-6A37317D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392AE0E-2700-4F7F-A672-8FE4CC7D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3C28833-3B0E-4721-A0AD-7E6EE529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125F6D5-85DD-4354-9F16-AD7148ADF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AEB58DF-3039-4DE0-9EC5-94AF3B25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EBD3584-5790-43A9-A23E-14FC7EEF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EC15DAC-5545-4AA9-AD73-55F88B3C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98C3436-754A-4882-BF69-26CC2A2B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54BFD7F-D2A5-4152-B639-C108075B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1F6F348-5ECF-4DAC-93A5-7A582C19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23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F38E4E9-0AB7-43DD-BE2C-D8286128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24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A83A2E-09CE-4F4F-B630-C8268DF2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25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FAE40E9-6B8D-4FCF-B742-C04966D4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26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049AB67-5598-4ECD-9C09-E55C737B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27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648B527B-E6B3-43D5-B7E3-B8E4776A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292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28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D06F4F4-4663-43D3-B847-F7AFBED2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04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29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3B7DB93-B0EA-403D-B308-DAE36147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17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30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4693AA1-107D-4F22-91C4-6B48FE4F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30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146050</xdr:colOff>
      <xdr:row>31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64FB9979-7638-43DF-B86C-76182E00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42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146050</xdr:colOff>
      <xdr:row>32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8927634-56D0-4320-AD1C-1666D0AF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55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146050</xdr:colOff>
      <xdr:row>33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BD5B620-BB29-436D-A636-B8856AA3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368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32FF90-9DEF-4F02-BB46-121741D3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D67062-3E87-4BEF-9719-121A17C7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EF92CF-886C-4DC3-81F4-632583E4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9A1B27-A881-4260-97CC-8F41CAD2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AF41D1F-419E-4518-B28F-E2AC364E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F47AC7C-5C69-45F1-9085-461C4325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6A0803-B8E8-405C-8A83-CB455889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AF8F17A-6AF0-40FE-AF8A-E9551A24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079E5C0-010C-4E0D-AF21-AB0FF3D9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8A6C0D5-ED72-429A-B4D3-989034F7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BB5C359-55A7-404B-9358-8231D5EE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74A968-893F-4592-BF43-EA40B52D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4726B4D-2784-4FD0-A7E3-C81AB3AC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6B366D0-664A-4279-A4FF-418CE5CA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F9713AD-6B9D-4CAA-9001-6788785F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93C55E7-51E6-4F14-8FA3-B5C971D6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1AAE135-85BB-418F-86DA-12445C27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23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009DB7E-DEA4-4131-93C1-CFDE621B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24</xdr:row>
      <xdr:rowOff>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BA2949D2-934C-4000-82AC-F2EC8FB6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92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25</xdr:row>
      <xdr:rowOff>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0917722-030F-4A2C-8102-18A74899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04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26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4267E55-C1B3-404E-A183-1A9C2FA1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17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27</xdr:row>
      <xdr:rowOff>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7CA3E81-DADA-44BF-A5E0-5EA71B1B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0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28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A1811E8-9F14-4C84-97F4-853C8195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42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29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61F508C-D380-43B1-9C7B-B91676C92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55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30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B23C859-20EE-47F0-A065-411A4EFA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68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146050</xdr:colOff>
      <xdr:row>31</xdr:row>
      <xdr:rowOff>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BD4B2D2-3D9B-4073-AC3D-4EBDA712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81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146050</xdr:colOff>
      <xdr:row>32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D8C9B97-ADBB-4D28-AE38-38BAA8F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3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146050</xdr:colOff>
      <xdr:row>33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6134B997-F985-4FAC-924B-F930975B4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06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146050</xdr:colOff>
      <xdr:row>34</xdr:row>
      <xdr:rowOff>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C285ED4-09D1-4312-B9F3-BEF4A270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19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146050</xdr:colOff>
      <xdr:row>35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D80F885-33DF-4D97-B3D3-A073420A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31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146050</xdr:colOff>
      <xdr:row>36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A9667E2-6C17-42DA-A41B-E8D5F02A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44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146050</xdr:colOff>
      <xdr:row>37</xdr:row>
      <xdr:rowOff>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04D202D-AC0D-481B-93EF-493802C9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57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5</xdr:row>
      <xdr:rowOff>127000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59BE5DEF-5BD9-4743-BB4A-C7D476AC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6</xdr:row>
      <xdr:rowOff>127000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C8A97DC8-D6EE-4DB1-8EA3-48FC3246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7</xdr:row>
      <xdr:rowOff>127000</xdr:rowOff>
    </xdr:to>
    <xdr:pic>
      <xdr:nvPicPr>
        <xdr:cNvPr id="36" name="Picture 3">
          <a:extLst>
            <a:ext uri="{FF2B5EF4-FFF2-40B4-BE49-F238E27FC236}">
              <a16:creationId xmlns:a16="http://schemas.microsoft.com/office/drawing/2014/main" id="{A33E933C-D2B0-4D1C-AA33-CDF338F9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127000</xdr:rowOff>
    </xdr:to>
    <xdr:pic>
      <xdr:nvPicPr>
        <xdr:cNvPr id="37" name="Picture 4">
          <a:extLst>
            <a:ext uri="{FF2B5EF4-FFF2-40B4-BE49-F238E27FC236}">
              <a16:creationId xmlns:a16="http://schemas.microsoft.com/office/drawing/2014/main" id="{84F9CFC6-D8D3-4511-AAC0-49A4F9D8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127000</xdr:rowOff>
    </xdr:to>
    <xdr:pic>
      <xdr:nvPicPr>
        <xdr:cNvPr id="38" name="Picture 5">
          <a:extLst>
            <a:ext uri="{FF2B5EF4-FFF2-40B4-BE49-F238E27FC236}">
              <a16:creationId xmlns:a16="http://schemas.microsoft.com/office/drawing/2014/main" id="{D1D48E63-6DB9-4FCB-9684-06C4AA5C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127000</xdr:rowOff>
    </xdr:to>
    <xdr:pic>
      <xdr:nvPicPr>
        <xdr:cNvPr id="39" name="Picture 6">
          <a:extLst>
            <a:ext uri="{FF2B5EF4-FFF2-40B4-BE49-F238E27FC236}">
              <a16:creationId xmlns:a16="http://schemas.microsoft.com/office/drawing/2014/main" id="{72956012-AB2B-4426-9BA2-31694A00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127000</xdr:rowOff>
    </xdr:to>
    <xdr:pic>
      <xdr:nvPicPr>
        <xdr:cNvPr id="40" name="Picture 7">
          <a:extLst>
            <a:ext uri="{FF2B5EF4-FFF2-40B4-BE49-F238E27FC236}">
              <a16:creationId xmlns:a16="http://schemas.microsoft.com/office/drawing/2014/main" id="{BB5C7583-133F-4C09-8F48-BCAB3F02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127000</xdr:rowOff>
    </xdr:to>
    <xdr:pic>
      <xdr:nvPicPr>
        <xdr:cNvPr id="41" name="Picture 8">
          <a:extLst>
            <a:ext uri="{FF2B5EF4-FFF2-40B4-BE49-F238E27FC236}">
              <a16:creationId xmlns:a16="http://schemas.microsoft.com/office/drawing/2014/main" id="{249B895D-7CA5-4149-BB5C-C284C11F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13</xdr:row>
      <xdr:rowOff>127000</xdr:rowOff>
    </xdr:to>
    <xdr:pic>
      <xdr:nvPicPr>
        <xdr:cNvPr id="42" name="Picture 9">
          <a:extLst>
            <a:ext uri="{FF2B5EF4-FFF2-40B4-BE49-F238E27FC236}">
              <a16:creationId xmlns:a16="http://schemas.microsoft.com/office/drawing/2014/main" id="{E286B32D-6216-4D7A-80DA-B39980F0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127000</xdr:rowOff>
    </xdr:to>
    <xdr:pic>
      <xdr:nvPicPr>
        <xdr:cNvPr id="43" name="Picture 10">
          <a:extLst>
            <a:ext uri="{FF2B5EF4-FFF2-40B4-BE49-F238E27FC236}">
              <a16:creationId xmlns:a16="http://schemas.microsoft.com/office/drawing/2014/main" id="{7D8F7BB8-F164-42B9-930A-02BAEC7B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127000</xdr:rowOff>
    </xdr:to>
    <xdr:pic>
      <xdr:nvPicPr>
        <xdr:cNvPr id="44" name="Picture 11">
          <a:extLst>
            <a:ext uri="{FF2B5EF4-FFF2-40B4-BE49-F238E27FC236}">
              <a16:creationId xmlns:a16="http://schemas.microsoft.com/office/drawing/2014/main" id="{7579D66A-AD49-4B42-98AD-3D803362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127000</xdr:rowOff>
    </xdr:to>
    <xdr:pic>
      <xdr:nvPicPr>
        <xdr:cNvPr id="45" name="Picture 12">
          <a:extLst>
            <a:ext uri="{FF2B5EF4-FFF2-40B4-BE49-F238E27FC236}">
              <a16:creationId xmlns:a16="http://schemas.microsoft.com/office/drawing/2014/main" id="{A5A7F9AF-5C49-4254-B5A1-4F7012BF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127000</xdr:rowOff>
    </xdr:to>
    <xdr:pic>
      <xdr:nvPicPr>
        <xdr:cNvPr id="46" name="Picture 13">
          <a:extLst>
            <a:ext uri="{FF2B5EF4-FFF2-40B4-BE49-F238E27FC236}">
              <a16:creationId xmlns:a16="http://schemas.microsoft.com/office/drawing/2014/main" id="{96352EA4-3435-4B26-AC38-3F9CC7A1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18</xdr:row>
      <xdr:rowOff>127000</xdr:rowOff>
    </xdr:to>
    <xdr:pic>
      <xdr:nvPicPr>
        <xdr:cNvPr id="47" name="Picture 14">
          <a:extLst>
            <a:ext uri="{FF2B5EF4-FFF2-40B4-BE49-F238E27FC236}">
              <a16:creationId xmlns:a16="http://schemas.microsoft.com/office/drawing/2014/main" id="{96D2D209-3D16-4121-B95F-CBE0195B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19</xdr:row>
      <xdr:rowOff>127000</xdr:rowOff>
    </xdr:to>
    <xdr:pic>
      <xdr:nvPicPr>
        <xdr:cNvPr id="48" name="Picture 15">
          <a:extLst>
            <a:ext uri="{FF2B5EF4-FFF2-40B4-BE49-F238E27FC236}">
              <a16:creationId xmlns:a16="http://schemas.microsoft.com/office/drawing/2014/main" id="{15BD0590-8FD6-4391-8E4F-5F7EFD80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20</xdr:row>
      <xdr:rowOff>127000</xdr:rowOff>
    </xdr:to>
    <xdr:pic>
      <xdr:nvPicPr>
        <xdr:cNvPr id="49" name="Picture 16">
          <a:extLst>
            <a:ext uri="{FF2B5EF4-FFF2-40B4-BE49-F238E27FC236}">
              <a16:creationId xmlns:a16="http://schemas.microsoft.com/office/drawing/2014/main" id="{3FF0F666-CABD-4AD2-A521-86F920EE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21</xdr:row>
      <xdr:rowOff>127000</xdr:rowOff>
    </xdr:to>
    <xdr:pic>
      <xdr:nvPicPr>
        <xdr:cNvPr id="50" name="Picture 17">
          <a:extLst>
            <a:ext uri="{FF2B5EF4-FFF2-40B4-BE49-F238E27FC236}">
              <a16:creationId xmlns:a16="http://schemas.microsoft.com/office/drawing/2014/main" id="{3EB93132-5E0A-49D0-B98F-90432286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22</xdr:row>
      <xdr:rowOff>127000</xdr:rowOff>
    </xdr:to>
    <xdr:pic>
      <xdr:nvPicPr>
        <xdr:cNvPr id="51" name="Picture 18">
          <a:extLst>
            <a:ext uri="{FF2B5EF4-FFF2-40B4-BE49-F238E27FC236}">
              <a16:creationId xmlns:a16="http://schemas.microsoft.com/office/drawing/2014/main" id="{E875D781-000A-4BCE-B5C9-228A135F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23</xdr:row>
      <xdr:rowOff>127000</xdr:rowOff>
    </xdr:to>
    <xdr:pic>
      <xdr:nvPicPr>
        <xdr:cNvPr id="52" name="Picture 19">
          <a:extLst>
            <a:ext uri="{FF2B5EF4-FFF2-40B4-BE49-F238E27FC236}">
              <a16:creationId xmlns:a16="http://schemas.microsoft.com/office/drawing/2014/main" id="{20777AAB-52DD-4CDB-87E8-0A604392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92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24</xdr:row>
      <xdr:rowOff>127000</xdr:rowOff>
    </xdr:to>
    <xdr:pic>
      <xdr:nvPicPr>
        <xdr:cNvPr id="53" name="Picture 20">
          <a:extLst>
            <a:ext uri="{FF2B5EF4-FFF2-40B4-BE49-F238E27FC236}">
              <a16:creationId xmlns:a16="http://schemas.microsoft.com/office/drawing/2014/main" id="{2A259CF2-DBF2-4EE0-A8D6-07BFB315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04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25</xdr:row>
      <xdr:rowOff>127000</xdr:rowOff>
    </xdr:to>
    <xdr:pic>
      <xdr:nvPicPr>
        <xdr:cNvPr id="54" name="Picture 21">
          <a:extLst>
            <a:ext uri="{FF2B5EF4-FFF2-40B4-BE49-F238E27FC236}">
              <a16:creationId xmlns:a16="http://schemas.microsoft.com/office/drawing/2014/main" id="{7230AFE2-26A0-4694-A744-2E0DF63B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17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26</xdr:row>
      <xdr:rowOff>127000</xdr:rowOff>
    </xdr:to>
    <xdr:pic>
      <xdr:nvPicPr>
        <xdr:cNvPr id="55" name="Picture 22">
          <a:extLst>
            <a:ext uri="{FF2B5EF4-FFF2-40B4-BE49-F238E27FC236}">
              <a16:creationId xmlns:a16="http://schemas.microsoft.com/office/drawing/2014/main" id="{B4E2C00F-9086-4C0B-82AB-0186C9E6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0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27</xdr:row>
      <xdr:rowOff>127000</xdr:rowOff>
    </xdr:to>
    <xdr:pic>
      <xdr:nvPicPr>
        <xdr:cNvPr id="56" name="Picture 23">
          <a:extLst>
            <a:ext uri="{FF2B5EF4-FFF2-40B4-BE49-F238E27FC236}">
              <a16:creationId xmlns:a16="http://schemas.microsoft.com/office/drawing/2014/main" id="{91A71C17-1463-4923-9952-2051BECA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42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28</xdr:row>
      <xdr:rowOff>127000</xdr:rowOff>
    </xdr:to>
    <xdr:pic>
      <xdr:nvPicPr>
        <xdr:cNvPr id="57" name="Picture 24">
          <a:extLst>
            <a:ext uri="{FF2B5EF4-FFF2-40B4-BE49-F238E27FC236}">
              <a16:creationId xmlns:a16="http://schemas.microsoft.com/office/drawing/2014/main" id="{C354200B-87E2-492D-964F-D0BBAAD3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55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29</xdr:row>
      <xdr:rowOff>127000</xdr:rowOff>
    </xdr:to>
    <xdr:pic>
      <xdr:nvPicPr>
        <xdr:cNvPr id="58" name="Picture 25">
          <a:extLst>
            <a:ext uri="{FF2B5EF4-FFF2-40B4-BE49-F238E27FC236}">
              <a16:creationId xmlns:a16="http://schemas.microsoft.com/office/drawing/2014/main" id="{CD3BCDF9-C9A0-4EDF-ABE2-46E27B86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68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146050</xdr:colOff>
      <xdr:row>30</xdr:row>
      <xdr:rowOff>127000</xdr:rowOff>
    </xdr:to>
    <xdr:pic>
      <xdr:nvPicPr>
        <xdr:cNvPr id="59" name="Picture 26">
          <a:extLst>
            <a:ext uri="{FF2B5EF4-FFF2-40B4-BE49-F238E27FC236}">
              <a16:creationId xmlns:a16="http://schemas.microsoft.com/office/drawing/2014/main" id="{CCD79770-58C5-4C02-B829-40371281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81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146050</xdr:colOff>
      <xdr:row>31</xdr:row>
      <xdr:rowOff>127000</xdr:rowOff>
    </xdr:to>
    <xdr:pic>
      <xdr:nvPicPr>
        <xdr:cNvPr id="60" name="Picture 27">
          <a:extLst>
            <a:ext uri="{FF2B5EF4-FFF2-40B4-BE49-F238E27FC236}">
              <a16:creationId xmlns:a16="http://schemas.microsoft.com/office/drawing/2014/main" id="{D96CC519-9F59-47C9-B0C7-647976EE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3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146050</xdr:colOff>
      <xdr:row>32</xdr:row>
      <xdr:rowOff>127000</xdr:rowOff>
    </xdr:to>
    <xdr:pic>
      <xdr:nvPicPr>
        <xdr:cNvPr id="61" name="Picture 28">
          <a:extLst>
            <a:ext uri="{FF2B5EF4-FFF2-40B4-BE49-F238E27FC236}">
              <a16:creationId xmlns:a16="http://schemas.microsoft.com/office/drawing/2014/main" id="{E0492726-AE8F-419A-B9D6-C31A03D8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06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146050</xdr:colOff>
      <xdr:row>33</xdr:row>
      <xdr:rowOff>127000</xdr:rowOff>
    </xdr:to>
    <xdr:pic>
      <xdr:nvPicPr>
        <xdr:cNvPr id="62" name="Picture 29">
          <a:extLst>
            <a:ext uri="{FF2B5EF4-FFF2-40B4-BE49-F238E27FC236}">
              <a16:creationId xmlns:a16="http://schemas.microsoft.com/office/drawing/2014/main" id="{FB0F2585-5683-4E86-92F9-AD6757DE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19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146050</xdr:colOff>
      <xdr:row>34</xdr:row>
      <xdr:rowOff>127000</xdr:rowOff>
    </xdr:to>
    <xdr:pic>
      <xdr:nvPicPr>
        <xdr:cNvPr id="63" name="Picture 30">
          <a:extLst>
            <a:ext uri="{FF2B5EF4-FFF2-40B4-BE49-F238E27FC236}">
              <a16:creationId xmlns:a16="http://schemas.microsoft.com/office/drawing/2014/main" id="{681D52F7-8C6D-41C0-9614-4C46B7F4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31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146050</xdr:colOff>
      <xdr:row>35</xdr:row>
      <xdr:rowOff>127000</xdr:rowOff>
    </xdr:to>
    <xdr:pic>
      <xdr:nvPicPr>
        <xdr:cNvPr id="64" name="Picture 31">
          <a:extLst>
            <a:ext uri="{FF2B5EF4-FFF2-40B4-BE49-F238E27FC236}">
              <a16:creationId xmlns:a16="http://schemas.microsoft.com/office/drawing/2014/main" id="{82D340EC-7B12-4219-A114-F50998F9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44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146050</xdr:colOff>
      <xdr:row>36</xdr:row>
      <xdr:rowOff>127000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105BF80-858A-47E4-B44F-B94B3A2A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57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5</xdr:row>
      <xdr:rowOff>0</xdr:rowOff>
    </xdr:from>
    <xdr:to>
      <xdr:col>1</xdr:col>
      <xdr:colOff>146050</xdr:colOff>
      <xdr:row>6</xdr:row>
      <xdr:rowOff>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67D1084-CC1F-465A-A2B7-E7FD1927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3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146050</xdr:colOff>
      <xdr:row>7</xdr:row>
      <xdr:rowOff>0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7F03C4E9-908D-47E1-B699-2C280D93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76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146050</xdr:colOff>
      <xdr:row>8</xdr:row>
      <xdr:rowOff>0</xdr:rowOff>
    </xdr:to>
    <xdr:pic>
      <xdr:nvPicPr>
        <xdr:cNvPr id="36" name="Picture 3">
          <a:extLst>
            <a:ext uri="{FF2B5EF4-FFF2-40B4-BE49-F238E27FC236}">
              <a16:creationId xmlns:a16="http://schemas.microsoft.com/office/drawing/2014/main" id="{0FB4AAC5-FE5D-4287-9003-0D1F5DA6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8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9</xdr:row>
      <xdr:rowOff>0</xdr:rowOff>
    </xdr:to>
    <xdr:pic>
      <xdr:nvPicPr>
        <xdr:cNvPr id="37" name="Picture 4">
          <a:extLst>
            <a:ext uri="{FF2B5EF4-FFF2-40B4-BE49-F238E27FC236}">
              <a16:creationId xmlns:a16="http://schemas.microsoft.com/office/drawing/2014/main" id="{8CDEA03F-ED37-4A54-9A99-F33C5BFE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1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10</xdr:row>
      <xdr:rowOff>0</xdr:rowOff>
    </xdr:to>
    <xdr:pic>
      <xdr:nvPicPr>
        <xdr:cNvPr id="38" name="Picture 5">
          <a:extLst>
            <a:ext uri="{FF2B5EF4-FFF2-40B4-BE49-F238E27FC236}">
              <a16:creationId xmlns:a16="http://schemas.microsoft.com/office/drawing/2014/main" id="{FD76AF5A-DED6-48DB-89FF-047F6D2A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4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11</xdr:row>
      <xdr:rowOff>0</xdr:rowOff>
    </xdr:to>
    <xdr:pic>
      <xdr:nvPicPr>
        <xdr:cNvPr id="39" name="Picture 6">
          <a:extLst>
            <a:ext uri="{FF2B5EF4-FFF2-40B4-BE49-F238E27FC236}">
              <a16:creationId xmlns:a16="http://schemas.microsoft.com/office/drawing/2014/main" id="{AF4BD9E8-A257-4639-9060-444BC04F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27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12</xdr:row>
      <xdr:rowOff>0</xdr:rowOff>
    </xdr:to>
    <xdr:pic>
      <xdr:nvPicPr>
        <xdr:cNvPr id="40" name="Picture 7">
          <a:extLst>
            <a:ext uri="{FF2B5EF4-FFF2-40B4-BE49-F238E27FC236}">
              <a16:creationId xmlns:a16="http://schemas.microsoft.com/office/drawing/2014/main" id="{7C92BA7C-227B-402B-86F4-ED3445D0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39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13</xdr:row>
      <xdr:rowOff>0</xdr:rowOff>
    </xdr:to>
    <xdr:pic>
      <xdr:nvPicPr>
        <xdr:cNvPr id="41" name="Picture 8">
          <a:extLst>
            <a:ext uri="{FF2B5EF4-FFF2-40B4-BE49-F238E27FC236}">
              <a16:creationId xmlns:a16="http://schemas.microsoft.com/office/drawing/2014/main" id="{E98D0AF9-52BD-4E9C-AA4A-8E1DF905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52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14</xdr:row>
      <xdr:rowOff>0</xdr:rowOff>
    </xdr:to>
    <xdr:pic>
      <xdr:nvPicPr>
        <xdr:cNvPr id="42" name="Picture 9">
          <a:extLst>
            <a:ext uri="{FF2B5EF4-FFF2-40B4-BE49-F238E27FC236}">
              <a16:creationId xmlns:a16="http://schemas.microsoft.com/office/drawing/2014/main" id="{AE309994-AD1B-44A4-9335-D873FBAE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65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15</xdr:row>
      <xdr:rowOff>0</xdr:rowOff>
    </xdr:to>
    <xdr:pic>
      <xdr:nvPicPr>
        <xdr:cNvPr id="43" name="Picture 10">
          <a:extLst>
            <a:ext uri="{FF2B5EF4-FFF2-40B4-BE49-F238E27FC236}">
              <a16:creationId xmlns:a16="http://schemas.microsoft.com/office/drawing/2014/main" id="{502DBA82-BF0A-4B46-BFAD-F684B8E2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7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16</xdr:row>
      <xdr:rowOff>0</xdr:rowOff>
    </xdr:to>
    <xdr:pic>
      <xdr:nvPicPr>
        <xdr:cNvPr id="44" name="Picture 11">
          <a:extLst>
            <a:ext uri="{FF2B5EF4-FFF2-40B4-BE49-F238E27FC236}">
              <a16:creationId xmlns:a16="http://schemas.microsoft.com/office/drawing/2014/main" id="{A5FB4B9E-448B-4EF0-9201-6C99347A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90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17</xdr:row>
      <xdr:rowOff>0</xdr:rowOff>
    </xdr:to>
    <xdr:pic>
      <xdr:nvPicPr>
        <xdr:cNvPr id="45" name="Picture 12">
          <a:extLst>
            <a:ext uri="{FF2B5EF4-FFF2-40B4-BE49-F238E27FC236}">
              <a16:creationId xmlns:a16="http://schemas.microsoft.com/office/drawing/2014/main" id="{2339A8C1-FA21-4FF1-A864-5D12D63C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03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18</xdr:row>
      <xdr:rowOff>0</xdr:rowOff>
    </xdr:to>
    <xdr:pic>
      <xdr:nvPicPr>
        <xdr:cNvPr id="46" name="Picture 13">
          <a:extLst>
            <a:ext uri="{FF2B5EF4-FFF2-40B4-BE49-F238E27FC236}">
              <a16:creationId xmlns:a16="http://schemas.microsoft.com/office/drawing/2014/main" id="{EED7088C-2A5C-47F1-92D6-92BC2D38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15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19</xdr:row>
      <xdr:rowOff>0</xdr:rowOff>
    </xdr:to>
    <xdr:pic>
      <xdr:nvPicPr>
        <xdr:cNvPr id="47" name="Picture 14">
          <a:extLst>
            <a:ext uri="{FF2B5EF4-FFF2-40B4-BE49-F238E27FC236}">
              <a16:creationId xmlns:a16="http://schemas.microsoft.com/office/drawing/2014/main" id="{6B653DC1-006D-463B-B162-147A0392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28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20</xdr:row>
      <xdr:rowOff>0</xdr:rowOff>
    </xdr:to>
    <xdr:pic>
      <xdr:nvPicPr>
        <xdr:cNvPr id="48" name="Picture 15">
          <a:extLst>
            <a:ext uri="{FF2B5EF4-FFF2-40B4-BE49-F238E27FC236}">
              <a16:creationId xmlns:a16="http://schemas.microsoft.com/office/drawing/2014/main" id="{A63981D6-486A-4175-AFEB-D1641229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41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21</xdr:row>
      <xdr:rowOff>0</xdr:rowOff>
    </xdr:to>
    <xdr:pic>
      <xdr:nvPicPr>
        <xdr:cNvPr id="49" name="Picture 16">
          <a:extLst>
            <a:ext uri="{FF2B5EF4-FFF2-40B4-BE49-F238E27FC236}">
              <a16:creationId xmlns:a16="http://schemas.microsoft.com/office/drawing/2014/main" id="{4999635C-8572-4C0B-B329-D305ADF5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4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22</xdr:row>
      <xdr:rowOff>0</xdr:rowOff>
    </xdr:to>
    <xdr:pic>
      <xdr:nvPicPr>
        <xdr:cNvPr id="50" name="Picture 17">
          <a:extLst>
            <a:ext uri="{FF2B5EF4-FFF2-40B4-BE49-F238E27FC236}">
              <a16:creationId xmlns:a16="http://schemas.microsoft.com/office/drawing/2014/main" id="{A71F14BE-6A63-4DD1-A2BF-2AAB50A5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23</xdr:row>
      <xdr:rowOff>0</xdr:rowOff>
    </xdr:to>
    <xdr:pic>
      <xdr:nvPicPr>
        <xdr:cNvPr id="51" name="Picture 18">
          <a:extLst>
            <a:ext uri="{FF2B5EF4-FFF2-40B4-BE49-F238E27FC236}">
              <a16:creationId xmlns:a16="http://schemas.microsoft.com/office/drawing/2014/main" id="{48F344F3-68D1-4C27-BEA2-1F6F547F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79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24</xdr:row>
      <xdr:rowOff>0</xdr:rowOff>
    </xdr:to>
    <xdr:pic>
      <xdr:nvPicPr>
        <xdr:cNvPr id="52" name="Picture 19">
          <a:extLst>
            <a:ext uri="{FF2B5EF4-FFF2-40B4-BE49-F238E27FC236}">
              <a16:creationId xmlns:a16="http://schemas.microsoft.com/office/drawing/2014/main" id="{DF908292-1430-4749-9BBF-2BF6663D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92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25</xdr:row>
      <xdr:rowOff>0</xdr:rowOff>
    </xdr:to>
    <xdr:pic>
      <xdr:nvPicPr>
        <xdr:cNvPr id="53" name="Picture 20">
          <a:extLst>
            <a:ext uri="{FF2B5EF4-FFF2-40B4-BE49-F238E27FC236}">
              <a16:creationId xmlns:a16="http://schemas.microsoft.com/office/drawing/2014/main" id="{7E3BE71C-4B3A-45E8-9DF1-24F136EE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04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26</xdr:row>
      <xdr:rowOff>0</xdr:rowOff>
    </xdr:to>
    <xdr:pic>
      <xdr:nvPicPr>
        <xdr:cNvPr id="54" name="Picture 21">
          <a:extLst>
            <a:ext uri="{FF2B5EF4-FFF2-40B4-BE49-F238E27FC236}">
              <a16:creationId xmlns:a16="http://schemas.microsoft.com/office/drawing/2014/main" id="{3498847E-197B-43B3-9F70-18A692BF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17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27</xdr:row>
      <xdr:rowOff>0</xdr:rowOff>
    </xdr:to>
    <xdr:pic>
      <xdr:nvPicPr>
        <xdr:cNvPr id="55" name="Picture 22">
          <a:extLst>
            <a:ext uri="{FF2B5EF4-FFF2-40B4-BE49-F238E27FC236}">
              <a16:creationId xmlns:a16="http://schemas.microsoft.com/office/drawing/2014/main" id="{ACEEA140-46FF-4176-BD5A-C2DB1F3F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0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28</xdr:row>
      <xdr:rowOff>0</xdr:rowOff>
    </xdr:to>
    <xdr:pic>
      <xdr:nvPicPr>
        <xdr:cNvPr id="56" name="Picture 23">
          <a:extLst>
            <a:ext uri="{FF2B5EF4-FFF2-40B4-BE49-F238E27FC236}">
              <a16:creationId xmlns:a16="http://schemas.microsoft.com/office/drawing/2014/main" id="{8434C9F2-6838-4ADF-AFA5-E6EFFCAD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429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29</xdr:row>
      <xdr:rowOff>0</xdr:rowOff>
    </xdr:to>
    <xdr:pic>
      <xdr:nvPicPr>
        <xdr:cNvPr id="57" name="Picture 24">
          <a:extLst>
            <a:ext uri="{FF2B5EF4-FFF2-40B4-BE49-F238E27FC236}">
              <a16:creationId xmlns:a16="http://schemas.microsoft.com/office/drawing/2014/main" id="{FADEF69E-36E4-4C46-8435-827B97AE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556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30</xdr:row>
      <xdr:rowOff>0</xdr:rowOff>
    </xdr:to>
    <xdr:pic>
      <xdr:nvPicPr>
        <xdr:cNvPr id="58" name="Picture 25">
          <a:extLst>
            <a:ext uri="{FF2B5EF4-FFF2-40B4-BE49-F238E27FC236}">
              <a16:creationId xmlns:a16="http://schemas.microsoft.com/office/drawing/2014/main" id="{2F48DE9E-03CF-4C91-A249-2BB696B2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683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146050</xdr:colOff>
      <xdr:row>31</xdr:row>
      <xdr:rowOff>0</xdr:rowOff>
    </xdr:to>
    <xdr:pic>
      <xdr:nvPicPr>
        <xdr:cNvPr id="59" name="Picture 26">
          <a:extLst>
            <a:ext uri="{FF2B5EF4-FFF2-40B4-BE49-F238E27FC236}">
              <a16:creationId xmlns:a16="http://schemas.microsoft.com/office/drawing/2014/main" id="{15B83495-BAFE-4DF5-BA08-A3E7CF73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810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146050</xdr:colOff>
      <xdr:row>32</xdr:row>
      <xdr:rowOff>0</xdr:rowOff>
    </xdr:to>
    <xdr:pic>
      <xdr:nvPicPr>
        <xdr:cNvPr id="60" name="Picture 27">
          <a:extLst>
            <a:ext uri="{FF2B5EF4-FFF2-40B4-BE49-F238E27FC236}">
              <a16:creationId xmlns:a16="http://schemas.microsoft.com/office/drawing/2014/main" id="{0A6F898E-B38B-44D7-9524-D8C89D1C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37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146050</xdr:colOff>
      <xdr:row>33</xdr:row>
      <xdr:rowOff>0</xdr:rowOff>
    </xdr:to>
    <xdr:pic>
      <xdr:nvPicPr>
        <xdr:cNvPr id="61" name="Picture 28">
          <a:extLst>
            <a:ext uri="{FF2B5EF4-FFF2-40B4-BE49-F238E27FC236}">
              <a16:creationId xmlns:a16="http://schemas.microsoft.com/office/drawing/2014/main" id="{EE95C52F-8A5D-48A7-9FC4-169634BF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064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146050</xdr:colOff>
      <xdr:row>34</xdr:row>
      <xdr:rowOff>0</xdr:rowOff>
    </xdr:to>
    <xdr:pic>
      <xdr:nvPicPr>
        <xdr:cNvPr id="62" name="Picture 29">
          <a:extLst>
            <a:ext uri="{FF2B5EF4-FFF2-40B4-BE49-F238E27FC236}">
              <a16:creationId xmlns:a16="http://schemas.microsoft.com/office/drawing/2014/main" id="{28434455-18B5-4073-A0B6-31258D1D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191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146050</xdr:colOff>
      <xdr:row>35</xdr:row>
      <xdr:rowOff>0</xdr:rowOff>
    </xdr:to>
    <xdr:pic>
      <xdr:nvPicPr>
        <xdr:cNvPr id="63" name="Picture 30">
          <a:extLst>
            <a:ext uri="{FF2B5EF4-FFF2-40B4-BE49-F238E27FC236}">
              <a16:creationId xmlns:a16="http://schemas.microsoft.com/office/drawing/2014/main" id="{26E452E1-2206-4284-9DF2-25247615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318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146050</xdr:colOff>
      <xdr:row>36</xdr:row>
      <xdr:rowOff>0</xdr:rowOff>
    </xdr:to>
    <xdr:pic>
      <xdr:nvPicPr>
        <xdr:cNvPr id="64" name="Picture 31">
          <a:extLst>
            <a:ext uri="{FF2B5EF4-FFF2-40B4-BE49-F238E27FC236}">
              <a16:creationId xmlns:a16="http://schemas.microsoft.com/office/drawing/2014/main" id="{66432A17-CC9A-4D80-A1EC-9BF294A2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445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146050</xdr:colOff>
      <xdr:row>37</xdr:row>
      <xdr:rowOff>0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6245C737-24A1-4A34-8D48-9820E22C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5720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workbookViewId="0">
      <selection activeCell="A8" sqref="A8:K19"/>
    </sheetView>
  </sheetViews>
  <sheetFormatPr defaultColWidth="11.453125" defaultRowHeight="14.5"/>
  <cols>
    <col min="1" max="1" width="18.54296875" style="7" customWidth="1"/>
    <col min="2" max="2" width="20.7265625" style="4" bestFit="1" customWidth="1"/>
    <col min="3" max="3" width="24.54296875" style="4" bestFit="1" customWidth="1"/>
    <col min="4" max="4" width="16" style="4" bestFit="1" customWidth="1"/>
    <col min="5" max="5" width="30" style="4" customWidth="1"/>
    <col min="6" max="6" width="25.7265625" style="4" customWidth="1"/>
    <col min="7" max="7" width="17.1796875" style="4" customWidth="1"/>
    <col min="8" max="8" width="21.453125" style="4" customWidth="1"/>
  </cols>
  <sheetData>
    <row r="1" spans="1:11">
      <c r="A1" s="15" t="s">
        <v>80</v>
      </c>
    </row>
    <row r="2" spans="1:11">
      <c r="A2" s="16" t="s">
        <v>175</v>
      </c>
    </row>
    <row r="3" spans="1:11">
      <c r="A3" s="15" t="s">
        <v>81</v>
      </c>
    </row>
    <row r="4" spans="1:11">
      <c r="A4" s="9"/>
    </row>
    <row r="5" spans="1:11" ht="15" customHeight="1">
      <c r="A5" s="60" t="s">
        <v>171</v>
      </c>
      <c r="B5" s="60"/>
      <c r="C5" s="35" t="s">
        <v>135</v>
      </c>
      <c r="D5" s="35" t="s">
        <v>137</v>
      </c>
      <c r="E5" s="60" t="s">
        <v>82</v>
      </c>
      <c r="F5" s="35" t="s">
        <v>133</v>
      </c>
      <c r="G5" s="60" t="s">
        <v>0</v>
      </c>
      <c r="H5" s="35" t="s">
        <v>134</v>
      </c>
      <c r="I5" s="35" t="s">
        <v>143</v>
      </c>
      <c r="J5" s="35" t="s">
        <v>144</v>
      </c>
      <c r="K5" s="38" t="s">
        <v>146</v>
      </c>
    </row>
    <row r="6" spans="1:11">
      <c r="A6" s="61"/>
      <c r="B6" s="61"/>
      <c r="C6" s="36" t="s">
        <v>136</v>
      </c>
      <c r="D6" s="36" t="s">
        <v>138</v>
      </c>
      <c r="E6" s="61"/>
      <c r="F6" s="36" t="s">
        <v>139</v>
      </c>
      <c r="G6" s="61"/>
      <c r="H6" s="36" t="s">
        <v>142</v>
      </c>
      <c r="I6" s="36" t="s">
        <v>141</v>
      </c>
      <c r="J6" s="36" t="s">
        <v>145</v>
      </c>
      <c r="K6" s="39" t="s">
        <v>147</v>
      </c>
    </row>
    <row r="7" spans="1:11">
      <c r="A7" s="62"/>
      <c r="B7" s="62"/>
      <c r="C7" s="37"/>
      <c r="D7" s="37"/>
      <c r="E7" s="62"/>
      <c r="F7" s="37" t="s">
        <v>140</v>
      </c>
      <c r="G7" s="62"/>
      <c r="H7" s="37" t="s">
        <v>141</v>
      </c>
      <c r="I7" s="37"/>
      <c r="J7" s="37"/>
      <c r="K7" s="40"/>
    </row>
    <row r="8" spans="1:11" s="46" customFormat="1" ht="10">
      <c r="A8" s="63" t="s">
        <v>118</v>
      </c>
      <c r="B8" s="63"/>
      <c r="C8" s="64">
        <v>34652</v>
      </c>
      <c r="D8" s="64">
        <v>56483</v>
      </c>
      <c r="E8" s="65">
        <v>738752993.71000004</v>
      </c>
      <c r="F8" s="66">
        <v>36.29</v>
      </c>
      <c r="G8" s="66">
        <v>6.59</v>
      </c>
      <c r="H8" s="66">
        <v>86</v>
      </c>
      <c r="I8" s="66">
        <v>135</v>
      </c>
      <c r="J8" s="66">
        <v>1.04</v>
      </c>
      <c r="K8" s="66">
        <v>0.91</v>
      </c>
    </row>
    <row r="9" spans="1:11" s="46" customFormat="1" ht="10">
      <c r="A9" s="63" t="s">
        <v>119</v>
      </c>
      <c r="B9" s="63"/>
      <c r="C9" s="64">
        <v>30045</v>
      </c>
      <c r="D9" s="64">
        <v>48484</v>
      </c>
      <c r="E9" s="65">
        <v>1974770299.5699999</v>
      </c>
      <c r="F9" s="66">
        <v>49.07</v>
      </c>
      <c r="G9" s="66">
        <v>16.03</v>
      </c>
      <c r="H9" s="66">
        <v>123</v>
      </c>
      <c r="I9" s="66">
        <v>131</v>
      </c>
      <c r="J9" s="66">
        <v>1</v>
      </c>
      <c r="K9" s="66">
        <v>0.84</v>
      </c>
    </row>
    <row r="10" spans="1:11" s="46" customFormat="1" ht="10">
      <c r="A10" s="63" t="s">
        <v>120</v>
      </c>
      <c r="B10" s="63"/>
      <c r="C10" s="64">
        <v>31064</v>
      </c>
      <c r="D10" s="64">
        <v>49952</v>
      </c>
      <c r="E10" s="65">
        <v>3084390758.3099999</v>
      </c>
      <c r="F10" s="66">
        <v>59.98</v>
      </c>
      <c r="G10" s="66">
        <v>25.83</v>
      </c>
      <c r="H10" s="66">
        <v>155</v>
      </c>
      <c r="I10" s="66">
        <v>121</v>
      </c>
      <c r="J10" s="66">
        <v>0.97</v>
      </c>
      <c r="K10" s="66">
        <v>0.87</v>
      </c>
    </row>
    <row r="11" spans="1:11" s="46" customFormat="1" ht="10">
      <c r="A11" s="63" t="s">
        <v>121</v>
      </c>
      <c r="B11" s="63"/>
      <c r="C11" s="64">
        <v>32517</v>
      </c>
      <c r="D11" s="64">
        <v>51452</v>
      </c>
      <c r="E11" s="65">
        <v>4312155133.9899998</v>
      </c>
      <c r="F11" s="66">
        <v>69.2</v>
      </c>
      <c r="G11" s="66">
        <v>35.72</v>
      </c>
      <c r="H11" s="66">
        <v>182</v>
      </c>
      <c r="I11" s="66">
        <v>107</v>
      </c>
      <c r="J11" s="66">
        <v>0.95</v>
      </c>
      <c r="K11" s="66">
        <v>0.93</v>
      </c>
    </row>
    <row r="12" spans="1:11" s="46" customFormat="1" ht="10">
      <c r="A12" s="63" t="s">
        <v>122</v>
      </c>
      <c r="B12" s="63"/>
      <c r="C12" s="64">
        <v>30938</v>
      </c>
      <c r="D12" s="64">
        <v>48377</v>
      </c>
      <c r="E12" s="65">
        <v>4912729968.3199997</v>
      </c>
      <c r="F12" s="66">
        <v>77.97</v>
      </c>
      <c r="G12" s="66">
        <v>45.65</v>
      </c>
      <c r="H12" s="66">
        <v>212</v>
      </c>
      <c r="I12" s="66">
        <v>88</v>
      </c>
      <c r="J12" s="66">
        <v>0.93</v>
      </c>
      <c r="K12" s="66">
        <v>0.99</v>
      </c>
    </row>
    <row r="13" spans="1:11" s="46" customFormat="1" ht="10">
      <c r="A13" s="63" t="s">
        <v>123</v>
      </c>
      <c r="B13" s="63"/>
      <c r="C13" s="64">
        <v>27362</v>
      </c>
      <c r="D13" s="64">
        <v>43102</v>
      </c>
      <c r="E13" s="65">
        <v>4821167564.8100004</v>
      </c>
      <c r="F13" s="66">
        <v>84.73</v>
      </c>
      <c r="G13" s="66">
        <v>55.48</v>
      </c>
      <c r="H13" s="66">
        <v>242</v>
      </c>
      <c r="I13" s="66">
        <v>68</v>
      </c>
      <c r="J13" s="66">
        <v>0.88</v>
      </c>
      <c r="K13" s="66">
        <v>1.06</v>
      </c>
    </row>
    <row r="14" spans="1:11" s="46" customFormat="1" ht="10">
      <c r="A14" s="63" t="s">
        <v>124</v>
      </c>
      <c r="B14" s="63"/>
      <c r="C14" s="64">
        <v>22723</v>
      </c>
      <c r="D14" s="64">
        <v>36284</v>
      </c>
      <c r="E14" s="65">
        <v>4152773244.9899998</v>
      </c>
      <c r="F14" s="66">
        <v>90.44</v>
      </c>
      <c r="G14" s="66">
        <v>65.42</v>
      </c>
      <c r="H14" s="66">
        <v>273</v>
      </c>
      <c r="I14" s="66">
        <v>44</v>
      </c>
      <c r="J14" s="66">
        <v>0.75</v>
      </c>
      <c r="K14" s="66">
        <v>1.1399999999999999</v>
      </c>
    </row>
    <row r="15" spans="1:11" s="46" customFormat="1" ht="10">
      <c r="A15" s="63" t="s">
        <v>125</v>
      </c>
      <c r="B15" s="67"/>
      <c r="C15" s="64">
        <v>15058</v>
      </c>
      <c r="D15" s="64">
        <v>24510</v>
      </c>
      <c r="E15" s="65">
        <v>3090120290.98</v>
      </c>
      <c r="F15" s="66">
        <v>95.52</v>
      </c>
      <c r="G15" s="66">
        <v>74.81</v>
      </c>
      <c r="H15" s="66">
        <v>306</v>
      </c>
      <c r="I15" s="66">
        <v>25</v>
      </c>
      <c r="J15" s="66">
        <v>0.43</v>
      </c>
      <c r="K15" s="66">
        <v>1.19</v>
      </c>
    </row>
    <row r="16" spans="1:11" s="46" customFormat="1" ht="10">
      <c r="A16" s="63" t="s">
        <v>126</v>
      </c>
      <c r="B16" s="67"/>
      <c r="C16" s="64">
        <v>1644</v>
      </c>
      <c r="D16" s="64">
        <v>2754</v>
      </c>
      <c r="E16" s="65">
        <v>459403878.63</v>
      </c>
      <c r="F16" s="66">
        <v>92.33</v>
      </c>
      <c r="G16" s="66">
        <v>84.36</v>
      </c>
      <c r="H16" s="66">
        <v>301</v>
      </c>
      <c r="I16" s="66">
        <v>34</v>
      </c>
      <c r="J16" s="66">
        <v>0.57999999999999996</v>
      </c>
      <c r="K16" s="66">
        <v>0.99</v>
      </c>
    </row>
    <row r="17" spans="1:11" s="46" customFormat="1" ht="10">
      <c r="A17" s="63" t="s">
        <v>127</v>
      </c>
      <c r="B17" s="67"/>
      <c r="C17" s="64">
        <v>466</v>
      </c>
      <c r="D17" s="64">
        <v>757</v>
      </c>
      <c r="E17" s="65">
        <v>121982435.61</v>
      </c>
      <c r="F17" s="66">
        <v>95.32</v>
      </c>
      <c r="G17" s="66">
        <v>95.26</v>
      </c>
      <c r="H17" s="66">
        <v>282</v>
      </c>
      <c r="I17" s="66">
        <v>36</v>
      </c>
      <c r="J17" s="66">
        <v>0.66</v>
      </c>
      <c r="K17" s="66">
        <v>0.97</v>
      </c>
    </row>
    <row r="18" spans="1:11" s="46" customFormat="1" ht="10">
      <c r="A18" s="63" t="s">
        <v>128</v>
      </c>
      <c r="B18" s="67"/>
      <c r="C18" s="64">
        <v>705</v>
      </c>
      <c r="D18" s="64">
        <v>1063</v>
      </c>
      <c r="E18" s="65">
        <v>286500987.06</v>
      </c>
      <c r="F18" s="66">
        <v>79.959999999999994</v>
      </c>
      <c r="G18" s="66">
        <v>293.8</v>
      </c>
      <c r="H18" s="66">
        <v>215</v>
      </c>
      <c r="I18" s="66">
        <v>54</v>
      </c>
      <c r="J18" s="66">
        <v>1.1299999999999999</v>
      </c>
      <c r="K18" s="66">
        <v>1.45</v>
      </c>
    </row>
    <row r="19" spans="1:11" s="46" customFormat="1" ht="10">
      <c r="A19" s="68" t="s">
        <v>87</v>
      </c>
      <c r="B19" s="68"/>
      <c r="C19" s="69">
        <v>227174</v>
      </c>
      <c r="D19" s="69">
        <v>363218</v>
      </c>
      <c r="E19" s="70">
        <v>27954747555.98</v>
      </c>
      <c r="F19" s="71">
        <v>76.78</v>
      </c>
      <c r="G19" s="71">
        <v>50.06</v>
      </c>
      <c r="H19" s="71">
        <v>218</v>
      </c>
      <c r="I19" s="71">
        <v>81</v>
      </c>
      <c r="J19" s="71">
        <v>0.85</v>
      </c>
      <c r="K19" s="71">
        <v>1.02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topLeftCell="I4" workbookViewId="0">
      <selection activeCell="K6" sqref="K6:AF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53" width="11.453125" style="24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21" t="s">
        <v>129</v>
      </c>
    </row>
    <row r="6" spans="1:32" s="55" customFormat="1" ht="10" customHeight="1">
      <c r="A6" s="51" t="s">
        <v>58</v>
      </c>
      <c r="B6" s="138">
        <v>4979</v>
      </c>
      <c r="C6" s="138">
        <v>7611</v>
      </c>
      <c r="D6" s="139">
        <v>961236367.26999998</v>
      </c>
      <c r="E6" s="139">
        <v>98.38</v>
      </c>
      <c r="F6" s="139">
        <v>63.98</v>
      </c>
      <c r="G6" s="139">
        <v>271</v>
      </c>
      <c r="H6" s="139">
        <v>1</v>
      </c>
      <c r="I6" s="139">
        <v>0.42</v>
      </c>
      <c r="J6" s="139">
        <v>1.43</v>
      </c>
      <c r="K6" s="142">
        <v>195</v>
      </c>
      <c r="L6" s="143">
        <v>24164113.66</v>
      </c>
      <c r="M6" s="142">
        <v>160</v>
      </c>
      <c r="N6" s="143">
        <v>19943412.140000001</v>
      </c>
      <c r="O6" s="142">
        <v>223</v>
      </c>
      <c r="P6" s="143">
        <v>28973801.629999999</v>
      </c>
      <c r="Q6" s="142">
        <v>386</v>
      </c>
      <c r="R6" s="143">
        <v>70217250.060000002</v>
      </c>
      <c r="S6" s="142">
        <v>635</v>
      </c>
      <c r="T6" s="143">
        <v>135239874.59999999</v>
      </c>
      <c r="U6" s="142">
        <v>886</v>
      </c>
      <c r="V6" s="143">
        <v>161941236.88999999</v>
      </c>
      <c r="W6" s="142">
        <v>1022</v>
      </c>
      <c r="X6" s="143">
        <v>199630989.44</v>
      </c>
      <c r="Y6" s="142">
        <v>1327</v>
      </c>
      <c r="Z6" s="143">
        <v>263198999.91999999</v>
      </c>
      <c r="AA6" s="142">
        <v>91</v>
      </c>
      <c r="AB6" s="143">
        <v>31384370.010000002</v>
      </c>
      <c r="AC6" s="142">
        <v>40</v>
      </c>
      <c r="AD6" s="143">
        <v>12812849.75</v>
      </c>
      <c r="AE6" s="142">
        <v>14</v>
      </c>
      <c r="AF6" s="143">
        <v>13729469.17</v>
      </c>
    </row>
    <row r="7" spans="1:32" s="55" customFormat="1" ht="10" customHeight="1">
      <c r="A7" s="51" t="s">
        <v>59</v>
      </c>
      <c r="B7" s="138">
        <v>6572</v>
      </c>
      <c r="C7" s="138">
        <v>10158</v>
      </c>
      <c r="D7" s="139">
        <v>1335223145</v>
      </c>
      <c r="E7" s="139">
        <v>96.95</v>
      </c>
      <c r="F7" s="139">
        <v>62.34</v>
      </c>
      <c r="G7" s="139">
        <v>276</v>
      </c>
      <c r="H7" s="139">
        <v>4</v>
      </c>
      <c r="I7" s="139">
        <v>0.37</v>
      </c>
      <c r="J7" s="139">
        <v>1.37</v>
      </c>
      <c r="K7" s="142">
        <v>205</v>
      </c>
      <c r="L7" s="143">
        <v>17066719.129999999</v>
      </c>
      <c r="M7" s="142">
        <v>253</v>
      </c>
      <c r="N7" s="143">
        <v>37825328.729999997</v>
      </c>
      <c r="O7" s="142">
        <v>335</v>
      </c>
      <c r="P7" s="143">
        <v>62218839.289999999</v>
      </c>
      <c r="Q7" s="142">
        <v>522</v>
      </c>
      <c r="R7" s="143">
        <v>89992119.269999996</v>
      </c>
      <c r="S7" s="142">
        <v>818</v>
      </c>
      <c r="T7" s="143">
        <v>162641153.72</v>
      </c>
      <c r="U7" s="142">
        <v>1139</v>
      </c>
      <c r="V7" s="143">
        <v>223786617.72</v>
      </c>
      <c r="W7" s="142">
        <v>1313</v>
      </c>
      <c r="X7" s="143">
        <v>276810853.05000001</v>
      </c>
      <c r="Y7" s="142">
        <v>1771</v>
      </c>
      <c r="Z7" s="143">
        <v>387870243.63999999</v>
      </c>
      <c r="AA7" s="142">
        <v>155</v>
      </c>
      <c r="AB7" s="143">
        <v>51879836.25</v>
      </c>
      <c r="AC7" s="142">
        <v>40</v>
      </c>
      <c r="AD7" s="143">
        <v>11840593.35</v>
      </c>
      <c r="AE7" s="142">
        <v>21</v>
      </c>
      <c r="AF7" s="143">
        <v>13290840.85</v>
      </c>
    </row>
    <row r="8" spans="1:32" s="55" customFormat="1" ht="10" customHeight="1">
      <c r="A8" s="51" t="s">
        <v>27</v>
      </c>
      <c r="B8" s="138">
        <v>10121</v>
      </c>
      <c r="C8" s="138">
        <v>15945</v>
      </c>
      <c r="D8" s="139">
        <v>2078309251.3599999</v>
      </c>
      <c r="E8" s="139">
        <v>95.77</v>
      </c>
      <c r="F8" s="139">
        <v>59.41</v>
      </c>
      <c r="G8" s="139">
        <v>271</v>
      </c>
      <c r="H8" s="139">
        <v>8</v>
      </c>
      <c r="I8" s="139">
        <v>0.48</v>
      </c>
      <c r="J8" s="139">
        <v>1.44</v>
      </c>
      <c r="K8" s="142">
        <v>324</v>
      </c>
      <c r="L8" s="143">
        <v>14337136.9</v>
      </c>
      <c r="M8" s="142">
        <v>330</v>
      </c>
      <c r="N8" s="143">
        <v>57435034.079999998</v>
      </c>
      <c r="O8" s="142">
        <v>520</v>
      </c>
      <c r="P8" s="143">
        <v>106322962.75</v>
      </c>
      <c r="Q8" s="142">
        <v>823</v>
      </c>
      <c r="R8" s="143">
        <v>169870242.56</v>
      </c>
      <c r="S8" s="142">
        <v>1303</v>
      </c>
      <c r="T8" s="143">
        <v>258114248.84</v>
      </c>
      <c r="U8" s="142">
        <v>1847</v>
      </c>
      <c r="V8" s="143">
        <v>379293029.64999998</v>
      </c>
      <c r="W8" s="142">
        <v>2127</v>
      </c>
      <c r="X8" s="143">
        <v>438800917.68000001</v>
      </c>
      <c r="Y8" s="142">
        <v>2527</v>
      </c>
      <c r="Z8" s="143">
        <v>553917575.70000005</v>
      </c>
      <c r="AA8" s="142">
        <v>224</v>
      </c>
      <c r="AB8" s="143">
        <v>69296796.560000002</v>
      </c>
      <c r="AC8" s="142">
        <v>71</v>
      </c>
      <c r="AD8" s="143">
        <v>20161407.43</v>
      </c>
      <c r="AE8" s="142">
        <v>25</v>
      </c>
      <c r="AF8" s="143">
        <v>10759899.210000001</v>
      </c>
    </row>
    <row r="9" spans="1:32" s="55" customFormat="1" ht="10" customHeight="1">
      <c r="A9" s="51" t="s">
        <v>60</v>
      </c>
      <c r="B9" s="138">
        <v>6963</v>
      </c>
      <c r="C9" s="138">
        <v>10802</v>
      </c>
      <c r="D9" s="139">
        <v>1428377639.5899999</v>
      </c>
      <c r="E9" s="139">
        <v>92.3</v>
      </c>
      <c r="F9" s="139">
        <v>59.6</v>
      </c>
      <c r="G9" s="139">
        <v>260</v>
      </c>
      <c r="H9" s="139">
        <v>14</v>
      </c>
      <c r="I9" s="139">
        <v>0.61</v>
      </c>
      <c r="J9" s="139">
        <v>1.4</v>
      </c>
      <c r="K9" s="142">
        <v>282</v>
      </c>
      <c r="L9" s="143">
        <v>13908154.890000001</v>
      </c>
      <c r="M9" s="142">
        <v>252</v>
      </c>
      <c r="N9" s="143">
        <v>52238035.780000001</v>
      </c>
      <c r="O9" s="142">
        <v>430</v>
      </c>
      <c r="P9" s="143">
        <v>75428123.659999996</v>
      </c>
      <c r="Q9" s="142">
        <v>628</v>
      </c>
      <c r="R9" s="143">
        <v>130764054.28</v>
      </c>
      <c r="S9" s="142">
        <v>950</v>
      </c>
      <c r="T9" s="143">
        <v>207710447.19999999</v>
      </c>
      <c r="U9" s="142">
        <v>1275</v>
      </c>
      <c r="V9" s="143">
        <v>251553989.63</v>
      </c>
      <c r="W9" s="142">
        <v>1462</v>
      </c>
      <c r="X9" s="143">
        <v>303264616.37</v>
      </c>
      <c r="Y9" s="142">
        <v>1489</v>
      </c>
      <c r="Z9" s="143">
        <v>327815754.18000001</v>
      </c>
      <c r="AA9" s="142">
        <v>122</v>
      </c>
      <c r="AB9" s="143">
        <v>36483116.009999998</v>
      </c>
      <c r="AC9" s="142">
        <v>46</v>
      </c>
      <c r="AD9" s="143">
        <v>13621679.58</v>
      </c>
      <c r="AE9" s="142">
        <v>27</v>
      </c>
      <c r="AF9" s="143">
        <v>15589668.01</v>
      </c>
    </row>
    <row r="10" spans="1:32" s="55" customFormat="1" ht="10" customHeight="1">
      <c r="A10" s="51" t="s">
        <v>61</v>
      </c>
      <c r="B10" s="138">
        <v>9117</v>
      </c>
      <c r="C10" s="138">
        <v>14126</v>
      </c>
      <c r="D10" s="139">
        <v>1691880043.22</v>
      </c>
      <c r="E10" s="139">
        <v>91.06</v>
      </c>
      <c r="F10" s="139">
        <v>58.15</v>
      </c>
      <c r="G10" s="139">
        <v>248</v>
      </c>
      <c r="H10" s="139">
        <v>21</v>
      </c>
      <c r="I10" s="139">
        <v>0.65</v>
      </c>
      <c r="J10" s="139">
        <v>1.42</v>
      </c>
      <c r="K10" s="142">
        <v>522</v>
      </c>
      <c r="L10" s="143">
        <v>16323068.16</v>
      </c>
      <c r="M10" s="142">
        <v>332</v>
      </c>
      <c r="N10" s="143">
        <v>58057471.649999999</v>
      </c>
      <c r="O10" s="142">
        <v>546</v>
      </c>
      <c r="P10" s="143">
        <v>85009505.489999995</v>
      </c>
      <c r="Q10" s="142">
        <v>875</v>
      </c>
      <c r="R10" s="143">
        <v>179380795.08000001</v>
      </c>
      <c r="S10" s="142">
        <v>1304</v>
      </c>
      <c r="T10" s="143">
        <v>245966390.25999999</v>
      </c>
      <c r="U10" s="142">
        <v>1636</v>
      </c>
      <c r="V10" s="143">
        <v>327440458.74000001</v>
      </c>
      <c r="W10" s="142">
        <v>1893</v>
      </c>
      <c r="X10" s="143">
        <v>352713687.81999999</v>
      </c>
      <c r="Y10" s="142">
        <v>1779</v>
      </c>
      <c r="Z10" s="143">
        <v>352942838.02999997</v>
      </c>
      <c r="AA10" s="142">
        <v>150</v>
      </c>
      <c r="AB10" s="143">
        <v>41965983.719999999</v>
      </c>
      <c r="AC10" s="142">
        <v>48</v>
      </c>
      <c r="AD10" s="143">
        <v>10254089.029999999</v>
      </c>
      <c r="AE10" s="142">
        <v>32</v>
      </c>
      <c r="AF10" s="143">
        <v>21825755.239999998</v>
      </c>
    </row>
    <row r="11" spans="1:32" s="55" customFormat="1" ht="10" customHeight="1">
      <c r="A11" s="51" t="s">
        <v>62</v>
      </c>
      <c r="B11" s="138">
        <v>9169</v>
      </c>
      <c r="C11" s="138">
        <v>14199</v>
      </c>
      <c r="D11" s="139">
        <v>1621477544.79</v>
      </c>
      <c r="E11" s="139">
        <v>89.37</v>
      </c>
      <c r="F11" s="139">
        <v>65.790000000000006</v>
      </c>
      <c r="G11" s="139">
        <v>245</v>
      </c>
      <c r="H11" s="139">
        <v>27</v>
      </c>
      <c r="I11" s="139">
        <v>0.89</v>
      </c>
      <c r="J11" s="139">
        <v>1.26</v>
      </c>
      <c r="K11" s="142">
        <v>628</v>
      </c>
      <c r="L11" s="143">
        <v>11315422.32</v>
      </c>
      <c r="M11" s="142">
        <v>335</v>
      </c>
      <c r="N11" s="143">
        <v>50517158.700000003</v>
      </c>
      <c r="O11" s="142">
        <v>564</v>
      </c>
      <c r="P11" s="143">
        <v>97063771.819999993</v>
      </c>
      <c r="Q11" s="142">
        <v>930</v>
      </c>
      <c r="R11" s="143">
        <v>138490997.77000001</v>
      </c>
      <c r="S11" s="142">
        <v>1299</v>
      </c>
      <c r="T11" s="143">
        <v>242301904.03999999</v>
      </c>
      <c r="U11" s="142">
        <v>1623</v>
      </c>
      <c r="V11" s="143">
        <v>312458821.48000002</v>
      </c>
      <c r="W11" s="142">
        <v>1840</v>
      </c>
      <c r="X11" s="143">
        <v>327116726.5</v>
      </c>
      <c r="Y11" s="142">
        <v>1756</v>
      </c>
      <c r="Z11" s="143">
        <v>341558330.06</v>
      </c>
      <c r="AA11" s="142">
        <v>120</v>
      </c>
      <c r="AB11" s="143">
        <v>33543723.350000001</v>
      </c>
      <c r="AC11" s="142">
        <v>37</v>
      </c>
      <c r="AD11" s="143">
        <v>11895502.35</v>
      </c>
      <c r="AE11" s="142">
        <v>37</v>
      </c>
      <c r="AF11" s="143">
        <v>55215186.399999999</v>
      </c>
    </row>
    <row r="12" spans="1:32" s="55" customFormat="1" ht="10" customHeight="1">
      <c r="A12" s="51" t="s">
        <v>63</v>
      </c>
      <c r="B12" s="138">
        <v>7557</v>
      </c>
      <c r="C12" s="138">
        <v>11547</v>
      </c>
      <c r="D12" s="139">
        <v>1400071051.4000001</v>
      </c>
      <c r="E12" s="139">
        <v>87.77</v>
      </c>
      <c r="F12" s="139">
        <v>56.57</v>
      </c>
      <c r="G12" s="139">
        <v>229</v>
      </c>
      <c r="H12" s="139">
        <v>32</v>
      </c>
      <c r="I12" s="139">
        <v>0.9</v>
      </c>
      <c r="J12" s="139">
        <v>1.32</v>
      </c>
      <c r="K12" s="142">
        <v>601</v>
      </c>
      <c r="L12" s="143">
        <v>21963364.190000001</v>
      </c>
      <c r="M12" s="142">
        <v>321</v>
      </c>
      <c r="N12" s="143">
        <v>64701625.189999998</v>
      </c>
      <c r="O12" s="142">
        <v>510</v>
      </c>
      <c r="P12" s="143">
        <v>68498635.819999993</v>
      </c>
      <c r="Q12" s="142">
        <v>816</v>
      </c>
      <c r="R12" s="143">
        <v>129360723.61</v>
      </c>
      <c r="S12" s="142">
        <v>1181</v>
      </c>
      <c r="T12" s="143">
        <v>257596956.91</v>
      </c>
      <c r="U12" s="142">
        <v>1369</v>
      </c>
      <c r="V12" s="143">
        <v>266011808.66</v>
      </c>
      <c r="W12" s="142">
        <v>1484</v>
      </c>
      <c r="X12" s="143">
        <v>299071721.05000001</v>
      </c>
      <c r="Y12" s="142">
        <v>1074</v>
      </c>
      <c r="Z12" s="143">
        <v>209016314.96000001</v>
      </c>
      <c r="AA12" s="142">
        <v>125</v>
      </c>
      <c r="AB12" s="143">
        <v>52855462.630000003</v>
      </c>
      <c r="AC12" s="142">
        <v>43</v>
      </c>
      <c r="AD12" s="143">
        <v>9585580.9600000009</v>
      </c>
      <c r="AE12" s="142">
        <v>33</v>
      </c>
      <c r="AF12" s="143">
        <v>21408857.420000002</v>
      </c>
    </row>
    <row r="13" spans="1:32" s="55" customFormat="1" ht="10" customHeight="1">
      <c r="A13" s="51" t="s">
        <v>64</v>
      </c>
      <c r="B13" s="138">
        <v>7550</v>
      </c>
      <c r="C13" s="138">
        <v>11633</v>
      </c>
      <c r="D13" s="139">
        <v>1238756985.5899999</v>
      </c>
      <c r="E13" s="139">
        <v>85.69</v>
      </c>
      <c r="F13" s="139">
        <v>57.02</v>
      </c>
      <c r="G13" s="139">
        <v>232</v>
      </c>
      <c r="H13" s="139">
        <v>39</v>
      </c>
      <c r="I13" s="139">
        <v>0.89</v>
      </c>
      <c r="J13" s="139">
        <v>1.23</v>
      </c>
      <c r="K13" s="142">
        <v>573</v>
      </c>
      <c r="L13" s="143">
        <v>19099046.960000001</v>
      </c>
      <c r="M13" s="142">
        <v>373</v>
      </c>
      <c r="N13" s="143">
        <v>34008103.689999998</v>
      </c>
      <c r="O13" s="142">
        <v>569</v>
      </c>
      <c r="P13" s="143">
        <v>81262796.109999999</v>
      </c>
      <c r="Q13" s="142">
        <v>835</v>
      </c>
      <c r="R13" s="143">
        <v>149564000.24000001</v>
      </c>
      <c r="S13" s="142">
        <v>1199</v>
      </c>
      <c r="T13" s="143">
        <v>201273424.22</v>
      </c>
      <c r="U13" s="142">
        <v>1363</v>
      </c>
      <c r="V13" s="143">
        <v>238643240.56</v>
      </c>
      <c r="W13" s="142">
        <v>1525</v>
      </c>
      <c r="X13" s="143">
        <v>266421340.74000001</v>
      </c>
      <c r="Y13" s="142">
        <v>953</v>
      </c>
      <c r="Z13" s="143">
        <v>188870607.91</v>
      </c>
      <c r="AA13" s="142">
        <v>119</v>
      </c>
      <c r="AB13" s="143">
        <v>29838176.489999998</v>
      </c>
      <c r="AC13" s="142">
        <v>14</v>
      </c>
      <c r="AD13" s="143">
        <v>5242696.74</v>
      </c>
      <c r="AE13" s="142">
        <v>27</v>
      </c>
      <c r="AF13" s="143">
        <v>24533551.93</v>
      </c>
    </row>
    <row r="14" spans="1:32" s="55" customFormat="1" ht="10" customHeight="1">
      <c r="A14" s="51" t="s">
        <v>65</v>
      </c>
      <c r="B14" s="138">
        <v>6652</v>
      </c>
      <c r="C14" s="138">
        <v>10270</v>
      </c>
      <c r="D14" s="139">
        <v>1072578208.09</v>
      </c>
      <c r="E14" s="139">
        <v>83.96</v>
      </c>
      <c r="F14" s="139">
        <v>52.49</v>
      </c>
      <c r="G14" s="139">
        <v>220</v>
      </c>
      <c r="H14" s="139">
        <v>44</v>
      </c>
      <c r="I14" s="139">
        <v>0.99</v>
      </c>
      <c r="J14" s="139">
        <v>1.27</v>
      </c>
      <c r="K14" s="142">
        <v>506</v>
      </c>
      <c r="L14" s="143">
        <v>11793314.699999999</v>
      </c>
      <c r="M14" s="142">
        <v>339</v>
      </c>
      <c r="N14" s="143">
        <v>30912698.940000001</v>
      </c>
      <c r="O14" s="142">
        <v>576</v>
      </c>
      <c r="P14" s="143">
        <v>101414382.06</v>
      </c>
      <c r="Q14" s="142">
        <v>845</v>
      </c>
      <c r="R14" s="143">
        <v>149174721.78999999</v>
      </c>
      <c r="S14" s="142">
        <v>1088</v>
      </c>
      <c r="T14" s="143">
        <v>179277555.94</v>
      </c>
      <c r="U14" s="142">
        <v>1227</v>
      </c>
      <c r="V14" s="143">
        <v>230488997.55000001</v>
      </c>
      <c r="W14" s="142">
        <v>1387</v>
      </c>
      <c r="X14" s="143">
        <v>228696966.50999999</v>
      </c>
      <c r="Y14" s="142">
        <v>566</v>
      </c>
      <c r="Z14" s="143">
        <v>108576960.22</v>
      </c>
      <c r="AA14" s="142">
        <v>84</v>
      </c>
      <c r="AB14" s="143">
        <v>20927557.699999999</v>
      </c>
      <c r="AC14" s="142">
        <v>15</v>
      </c>
      <c r="AD14" s="143">
        <v>3337600.04</v>
      </c>
      <c r="AE14" s="142">
        <v>19</v>
      </c>
      <c r="AF14" s="143">
        <v>7977452.6399999997</v>
      </c>
    </row>
    <row r="15" spans="1:32" s="55" customFormat="1" ht="10" customHeight="1">
      <c r="A15" s="51" t="s">
        <v>66</v>
      </c>
      <c r="B15" s="138">
        <v>5993</v>
      </c>
      <c r="C15" s="138">
        <v>9367</v>
      </c>
      <c r="D15" s="139">
        <v>956287535.58000004</v>
      </c>
      <c r="E15" s="139">
        <v>81.16</v>
      </c>
      <c r="F15" s="139">
        <v>52.1</v>
      </c>
      <c r="G15" s="139">
        <v>216</v>
      </c>
      <c r="H15" s="139">
        <v>51</v>
      </c>
      <c r="I15" s="139">
        <v>1.07</v>
      </c>
      <c r="J15" s="139">
        <v>1.23</v>
      </c>
      <c r="K15" s="142">
        <v>483</v>
      </c>
      <c r="L15" s="143">
        <v>12924329.66</v>
      </c>
      <c r="M15" s="142">
        <v>373</v>
      </c>
      <c r="N15" s="143">
        <v>34024615.82</v>
      </c>
      <c r="O15" s="142">
        <v>575</v>
      </c>
      <c r="P15" s="143">
        <v>71803792.090000004</v>
      </c>
      <c r="Q15" s="142">
        <v>781</v>
      </c>
      <c r="R15" s="143">
        <v>134354693.41999999</v>
      </c>
      <c r="S15" s="142">
        <v>998</v>
      </c>
      <c r="T15" s="143">
        <v>184564757.84999999</v>
      </c>
      <c r="U15" s="142">
        <v>1130</v>
      </c>
      <c r="V15" s="143">
        <v>218802217.80000001</v>
      </c>
      <c r="W15" s="142">
        <v>1264</v>
      </c>
      <c r="X15" s="143">
        <v>212126861.41</v>
      </c>
      <c r="Y15" s="142">
        <v>294</v>
      </c>
      <c r="Z15" s="143">
        <v>67112737.180000007</v>
      </c>
      <c r="AA15" s="142">
        <v>68</v>
      </c>
      <c r="AB15" s="143">
        <v>11480068.550000001</v>
      </c>
      <c r="AC15" s="142">
        <v>11</v>
      </c>
      <c r="AD15" s="143">
        <v>2564252.5299999998</v>
      </c>
      <c r="AE15" s="142">
        <v>16</v>
      </c>
      <c r="AF15" s="143">
        <v>6529209.2699999996</v>
      </c>
    </row>
    <row r="16" spans="1:32" s="55" customFormat="1" ht="10" customHeight="1">
      <c r="A16" s="51" t="s">
        <v>67</v>
      </c>
      <c r="B16" s="138">
        <v>5974</v>
      </c>
      <c r="C16" s="138">
        <v>9283</v>
      </c>
      <c r="D16" s="139">
        <v>1002142542.78</v>
      </c>
      <c r="E16" s="139">
        <v>79.58</v>
      </c>
      <c r="F16" s="139">
        <v>49.08</v>
      </c>
      <c r="G16" s="139">
        <v>200</v>
      </c>
      <c r="H16" s="139">
        <v>57</v>
      </c>
      <c r="I16" s="139">
        <v>1.17</v>
      </c>
      <c r="J16" s="139">
        <v>1.31</v>
      </c>
      <c r="K16" s="142">
        <v>542</v>
      </c>
      <c r="L16" s="143">
        <v>12855247.24</v>
      </c>
      <c r="M16" s="142">
        <v>399</v>
      </c>
      <c r="N16" s="143">
        <v>34186700.560000002</v>
      </c>
      <c r="O16" s="142">
        <v>627</v>
      </c>
      <c r="P16" s="143">
        <v>106924976.51000001</v>
      </c>
      <c r="Q16" s="142">
        <v>848</v>
      </c>
      <c r="R16" s="143">
        <v>185220430.13</v>
      </c>
      <c r="S16" s="142">
        <v>1026</v>
      </c>
      <c r="T16" s="143">
        <v>186745746.47</v>
      </c>
      <c r="U16" s="142">
        <v>1097</v>
      </c>
      <c r="V16" s="143">
        <v>204014199.02000001</v>
      </c>
      <c r="W16" s="142">
        <v>1178</v>
      </c>
      <c r="X16" s="143">
        <v>204750945.80000001</v>
      </c>
      <c r="Y16" s="142">
        <v>192</v>
      </c>
      <c r="Z16" s="143">
        <v>47201278.479999997</v>
      </c>
      <c r="AA16" s="142">
        <v>44</v>
      </c>
      <c r="AB16" s="143">
        <v>11485064.26</v>
      </c>
      <c r="AC16" s="142">
        <v>5</v>
      </c>
      <c r="AD16" s="143">
        <v>1580759.63</v>
      </c>
      <c r="AE16" s="142">
        <v>16</v>
      </c>
      <c r="AF16" s="143">
        <v>7177194.6799999997</v>
      </c>
    </row>
    <row r="17" spans="1:32" s="55" customFormat="1" ht="10" customHeight="1">
      <c r="A17" s="51" t="s">
        <v>68</v>
      </c>
      <c r="B17" s="138">
        <v>5906</v>
      </c>
      <c r="C17" s="138">
        <v>9136</v>
      </c>
      <c r="D17" s="139">
        <v>839369751.57000005</v>
      </c>
      <c r="E17" s="139">
        <v>77.489999999999995</v>
      </c>
      <c r="F17" s="139">
        <v>49.96</v>
      </c>
      <c r="G17" s="139">
        <v>203</v>
      </c>
      <c r="H17" s="139">
        <v>63</v>
      </c>
      <c r="I17" s="139">
        <v>1.18</v>
      </c>
      <c r="J17" s="139">
        <v>1.1000000000000001</v>
      </c>
      <c r="K17" s="142">
        <v>487</v>
      </c>
      <c r="L17" s="143">
        <v>11436387.07</v>
      </c>
      <c r="M17" s="142">
        <v>454</v>
      </c>
      <c r="N17" s="143">
        <v>50705141.829999998</v>
      </c>
      <c r="O17" s="142">
        <v>645</v>
      </c>
      <c r="P17" s="143">
        <v>70397984.280000001</v>
      </c>
      <c r="Q17" s="142">
        <v>881</v>
      </c>
      <c r="R17" s="143">
        <v>120044828.03</v>
      </c>
      <c r="S17" s="142">
        <v>997</v>
      </c>
      <c r="T17" s="143">
        <v>160029842.69</v>
      </c>
      <c r="U17" s="142">
        <v>1072</v>
      </c>
      <c r="V17" s="143">
        <v>189475797.44</v>
      </c>
      <c r="W17" s="142">
        <v>1096</v>
      </c>
      <c r="X17" s="143">
        <v>176099801.66</v>
      </c>
      <c r="Y17" s="142">
        <v>186</v>
      </c>
      <c r="Z17" s="143">
        <v>35192944.259999998</v>
      </c>
      <c r="AA17" s="142">
        <v>66</v>
      </c>
      <c r="AB17" s="143">
        <v>18915930.73</v>
      </c>
      <c r="AC17" s="142">
        <v>4</v>
      </c>
      <c r="AD17" s="143">
        <v>527401.61</v>
      </c>
      <c r="AE17" s="142">
        <v>18</v>
      </c>
      <c r="AF17" s="143">
        <v>6543691.9699999997</v>
      </c>
    </row>
    <row r="18" spans="1:32" s="55" customFormat="1" ht="10" customHeight="1">
      <c r="A18" s="51" t="s">
        <v>69</v>
      </c>
      <c r="B18" s="138">
        <v>5501</v>
      </c>
      <c r="C18" s="138">
        <v>8521</v>
      </c>
      <c r="D18" s="139">
        <v>790953215.47000003</v>
      </c>
      <c r="E18" s="139">
        <v>74.16</v>
      </c>
      <c r="F18" s="139">
        <v>49.45</v>
      </c>
      <c r="G18" s="139">
        <v>199</v>
      </c>
      <c r="H18" s="139">
        <v>68</v>
      </c>
      <c r="I18" s="139">
        <v>1.23</v>
      </c>
      <c r="J18" s="139">
        <v>1.0900000000000001</v>
      </c>
      <c r="K18" s="142">
        <v>449</v>
      </c>
      <c r="L18" s="143">
        <v>15557843.390000001</v>
      </c>
      <c r="M18" s="142">
        <v>439</v>
      </c>
      <c r="N18" s="143">
        <v>47443465.960000001</v>
      </c>
      <c r="O18" s="142">
        <v>658</v>
      </c>
      <c r="P18" s="143">
        <v>91214739.459999993</v>
      </c>
      <c r="Q18" s="142">
        <v>872</v>
      </c>
      <c r="R18" s="143">
        <v>128794875.34</v>
      </c>
      <c r="S18" s="142">
        <v>979</v>
      </c>
      <c r="T18" s="143">
        <v>171833912.27000001</v>
      </c>
      <c r="U18" s="142">
        <v>999</v>
      </c>
      <c r="V18" s="143">
        <v>138781673.94999999</v>
      </c>
      <c r="W18" s="142">
        <v>850</v>
      </c>
      <c r="X18" s="143">
        <v>141542939.63999999</v>
      </c>
      <c r="Y18" s="142">
        <v>177</v>
      </c>
      <c r="Z18" s="143">
        <v>32112528.219999999</v>
      </c>
      <c r="AA18" s="142">
        <v>50</v>
      </c>
      <c r="AB18" s="143">
        <v>8515854.6400000006</v>
      </c>
      <c r="AC18" s="142">
        <v>4</v>
      </c>
      <c r="AD18" s="143">
        <v>2083252.52</v>
      </c>
      <c r="AE18" s="142">
        <v>24</v>
      </c>
      <c r="AF18" s="143">
        <v>13072130.08</v>
      </c>
    </row>
    <row r="19" spans="1:32" s="55" customFormat="1" ht="10" customHeight="1">
      <c r="A19" s="51" t="s">
        <v>70</v>
      </c>
      <c r="B19" s="138">
        <v>4891</v>
      </c>
      <c r="C19" s="138">
        <v>7747</v>
      </c>
      <c r="D19" s="139">
        <v>738114379.62</v>
      </c>
      <c r="E19" s="139">
        <v>72.489999999999995</v>
      </c>
      <c r="F19" s="139">
        <v>47.3</v>
      </c>
      <c r="G19" s="139">
        <v>186</v>
      </c>
      <c r="H19" s="139">
        <v>75</v>
      </c>
      <c r="I19" s="139">
        <v>1.33</v>
      </c>
      <c r="J19" s="139">
        <v>1.23</v>
      </c>
      <c r="K19" s="142">
        <v>484</v>
      </c>
      <c r="L19" s="143">
        <v>25075533.41</v>
      </c>
      <c r="M19" s="142">
        <v>431</v>
      </c>
      <c r="N19" s="143">
        <v>44177542.07</v>
      </c>
      <c r="O19" s="142">
        <v>577</v>
      </c>
      <c r="P19" s="143">
        <v>77839929.640000001</v>
      </c>
      <c r="Q19" s="142">
        <v>732</v>
      </c>
      <c r="R19" s="143">
        <v>137237323.47</v>
      </c>
      <c r="S19" s="142">
        <v>869</v>
      </c>
      <c r="T19" s="143">
        <v>136396780.03999999</v>
      </c>
      <c r="U19" s="142">
        <v>864</v>
      </c>
      <c r="V19" s="143">
        <v>145422597.50999999</v>
      </c>
      <c r="W19" s="142">
        <v>726</v>
      </c>
      <c r="X19" s="143">
        <v>128087810.19</v>
      </c>
      <c r="Y19" s="142">
        <v>156</v>
      </c>
      <c r="Z19" s="143">
        <v>28533000.84</v>
      </c>
      <c r="AA19" s="142">
        <v>32</v>
      </c>
      <c r="AB19" s="143">
        <v>5720974.9199999999</v>
      </c>
      <c r="AC19" s="142">
        <v>4</v>
      </c>
      <c r="AD19" s="143">
        <v>967121.69</v>
      </c>
      <c r="AE19" s="142">
        <v>16</v>
      </c>
      <c r="AF19" s="143">
        <v>8655765.8399999999</v>
      </c>
    </row>
    <row r="20" spans="1:32" s="55" customFormat="1" ht="10" customHeight="1">
      <c r="A20" s="51" t="s">
        <v>71</v>
      </c>
      <c r="B20" s="138">
        <v>4865</v>
      </c>
      <c r="C20" s="138">
        <v>7627</v>
      </c>
      <c r="D20" s="139">
        <v>597586185.47000003</v>
      </c>
      <c r="E20" s="139">
        <v>72.349999999999994</v>
      </c>
      <c r="F20" s="139">
        <v>47</v>
      </c>
      <c r="G20" s="139">
        <v>192</v>
      </c>
      <c r="H20" s="139">
        <v>81</v>
      </c>
      <c r="I20" s="139">
        <v>1.66</v>
      </c>
      <c r="J20" s="139">
        <v>1.33</v>
      </c>
      <c r="K20" s="142">
        <v>474</v>
      </c>
      <c r="L20" s="143">
        <v>12209787.640000001</v>
      </c>
      <c r="M20" s="142">
        <v>519</v>
      </c>
      <c r="N20" s="143">
        <v>36616385.729999997</v>
      </c>
      <c r="O20" s="142">
        <v>628</v>
      </c>
      <c r="P20" s="143">
        <v>74152309.739999995</v>
      </c>
      <c r="Q20" s="142">
        <v>793</v>
      </c>
      <c r="R20" s="143">
        <v>116146308.66</v>
      </c>
      <c r="S20" s="142">
        <v>861</v>
      </c>
      <c r="T20" s="143">
        <v>111262112.26000001</v>
      </c>
      <c r="U20" s="142">
        <v>820</v>
      </c>
      <c r="V20" s="143">
        <v>103462299.90000001</v>
      </c>
      <c r="W20" s="142">
        <v>637</v>
      </c>
      <c r="X20" s="143">
        <v>116564457.47</v>
      </c>
      <c r="Y20" s="142">
        <v>102</v>
      </c>
      <c r="Z20" s="143">
        <v>19176245.07</v>
      </c>
      <c r="AA20" s="142">
        <v>12</v>
      </c>
      <c r="AB20" s="143">
        <v>1443450.52</v>
      </c>
      <c r="AC20" s="142">
        <v>4</v>
      </c>
      <c r="AD20" s="143">
        <v>337985.93</v>
      </c>
      <c r="AE20" s="142">
        <v>15</v>
      </c>
      <c r="AF20" s="143">
        <v>6214842.5499999998</v>
      </c>
    </row>
    <row r="21" spans="1:32" s="55" customFormat="1" ht="10" customHeight="1">
      <c r="A21" s="51" t="s">
        <v>72</v>
      </c>
      <c r="B21" s="138">
        <v>3366</v>
      </c>
      <c r="C21" s="138">
        <v>5441</v>
      </c>
      <c r="D21" s="139">
        <v>448546462.26999998</v>
      </c>
      <c r="E21" s="139">
        <v>68.44</v>
      </c>
      <c r="F21" s="139">
        <v>44.92</v>
      </c>
      <c r="G21" s="139">
        <v>177</v>
      </c>
      <c r="H21" s="139">
        <v>87</v>
      </c>
      <c r="I21" s="139">
        <v>1.77</v>
      </c>
      <c r="J21" s="139">
        <v>1.52</v>
      </c>
      <c r="K21" s="142">
        <v>418</v>
      </c>
      <c r="L21" s="143">
        <v>14433129.59</v>
      </c>
      <c r="M21" s="142">
        <v>374</v>
      </c>
      <c r="N21" s="143">
        <v>41990177.640000001</v>
      </c>
      <c r="O21" s="142">
        <v>450</v>
      </c>
      <c r="P21" s="143">
        <v>42764626.759999998</v>
      </c>
      <c r="Q21" s="142">
        <v>567</v>
      </c>
      <c r="R21" s="143">
        <v>97158861.969999999</v>
      </c>
      <c r="S21" s="142">
        <v>567</v>
      </c>
      <c r="T21" s="143">
        <v>73139051.819999993</v>
      </c>
      <c r="U21" s="142">
        <v>552</v>
      </c>
      <c r="V21" s="143">
        <v>113169863.17</v>
      </c>
      <c r="W21" s="142">
        <v>353</v>
      </c>
      <c r="X21" s="143">
        <v>50901251.149999999</v>
      </c>
      <c r="Y21" s="142">
        <v>60</v>
      </c>
      <c r="Z21" s="143">
        <v>9632882.6099999994</v>
      </c>
      <c r="AA21" s="142">
        <v>5</v>
      </c>
      <c r="AB21" s="143">
        <v>568410.29</v>
      </c>
      <c r="AC21" s="142">
        <v>3</v>
      </c>
      <c r="AD21" s="143">
        <v>510411.34</v>
      </c>
      <c r="AE21" s="142">
        <v>17</v>
      </c>
      <c r="AF21" s="143">
        <v>4277795.93</v>
      </c>
    </row>
    <row r="22" spans="1:32" s="55" customFormat="1" ht="10" customHeight="1">
      <c r="A22" s="51" t="s">
        <v>73</v>
      </c>
      <c r="B22" s="138">
        <v>2276</v>
      </c>
      <c r="C22" s="138">
        <v>3692</v>
      </c>
      <c r="D22" s="139">
        <v>275223455.25999999</v>
      </c>
      <c r="E22" s="139">
        <v>69.97</v>
      </c>
      <c r="F22" s="139">
        <v>43</v>
      </c>
      <c r="G22" s="139">
        <v>184</v>
      </c>
      <c r="H22" s="139">
        <v>92</v>
      </c>
      <c r="I22" s="139">
        <v>1.92</v>
      </c>
      <c r="J22" s="139">
        <v>1.66</v>
      </c>
      <c r="K22" s="142">
        <v>372</v>
      </c>
      <c r="L22" s="143">
        <v>7402440.4800000004</v>
      </c>
      <c r="M22" s="142">
        <v>264</v>
      </c>
      <c r="N22" s="143">
        <v>31447682.710000001</v>
      </c>
      <c r="O22" s="142">
        <v>311</v>
      </c>
      <c r="P22" s="143">
        <v>43793611.280000001</v>
      </c>
      <c r="Q22" s="142">
        <v>344</v>
      </c>
      <c r="R22" s="143">
        <v>38242967.810000002</v>
      </c>
      <c r="S22" s="142">
        <v>399</v>
      </c>
      <c r="T22" s="143">
        <v>59629285.640000001</v>
      </c>
      <c r="U22" s="142">
        <v>322</v>
      </c>
      <c r="V22" s="143">
        <v>49906914.100000001</v>
      </c>
      <c r="W22" s="142">
        <v>205</v>
      </c>
      <c r="X22" s="143">
        <v>31569256</v>
      </c>
      <c r="Y22" s="142">
        <v>39</v>
      </c>
      <c r="Z22" s="143">
        <v>7678518.1299999999</v>
      </c>
      <c r="AA22" s="142">
        <v>7</v>
      </c>
      <c r="AB22" s="143">
        <v>1309349.05</v>
      </c>
      <c r="AC22" s="142">
        <v>2</v>
      </c>
      <c r="AD22" s="143">
        <v>1344137.22</v>
      </c>
      <c r="AE22" s="142">
        <v>11</v>
      </c>
      <c r="AF22" s="143">
        <v>2899292.84</v>
      </c>
    </row>
    <row r="23" spans="1:32" s="55" customFormat="1" ht="10" customHeight="1">
      <c r="A23" s="51" t="s">
        <v>74</v>
      </c>
      <c r="B23" s="138">
        <v>119722</v>
      </c>
      <c r="C23" s="138">
        <v>196113</v>
      </c>
      <c r="D23" s="139">
        <v>9478613791.6499996</v>
      </c>
      <c r="E23" s="139">
        <v>57.56</v>
      </c>
      <c r="F23" s="139">
        <v>37.96</v>
      </c>
      <c r="G23" s="139">
        <v>185</v>
      </c>
      <c r="H23" s="139">
        <v>170</v>
      </c>
      <c r="I23" s="139">
        <v>0.79</v>
      </c>
      <c r="J23" s="139">
        <v>0.41</v>
      </c>
      <c r="K23" s="142">
        <v>27107</v>
      </c>
      <c r="L23" s="143">
        <v>476887954.31999999</v>
      </c>
      <c r="M23" s="142">
        <v>24097</v>
      </c>
      <c r="N23" s="143">
        <v>1248539718.3499999</v>
      </c>
      <c r="O23" s="142">
        <v>22320</v>
      </c>
      <c r="P23" s="143">
        <v>1799305969.9200001</v>
      </c>
      <c r="Q23" s="142">
        <v>20039</v>
      </c>
      <c r="R23" s="143">
        <v>2148139940.5</v>
      </c>
      <c r="S23" s="142">
        <v>14465</v>
      </c>
      <c r="T23" s="143">
        <v>1939006523.55</v>
      </c>
      <c r="U23" s="142">
        <v>8141</v>
      </c>
      <c r="V23" s="143">
        <v>1266513801.04</v>
      </c>
      <c r="W23" s="142">
        <v>2361</v>
      </c>
      <c r="X23" s="143">
        <v>398602102.50999999</v>
      </c>
      <c r="Y23" s="142">
        <v>610</v>
      </c>
      <c r="Z23" s="143">
        <v>109712531.56999999</v>
      </c>
      <c r="AA23" s="142">
        <v>170</v>
      </c>
      <c r="AB23" s="143">
        <v>31789752.949999999</v>
      </c>
      <c r="AC23" s="142">
        <v>75</v>
      </c>
      <c r="AD23" s="143">
        <v>13315113.91</v>
      </c>
      <c r="AE23" s="142">
        <v>337</v>
      </c>
      <c r="AF23" s="143">
        <v>46800383.030000001</v>
      </c>
    </row>
    <row r="24" spans="1:32" s="55" customFormat="1" ht="10">
      <c r="A24" s="50"/>
      <c r="B24" s="140">
        <v>227174</v>
      </c>
      <c r="C24" s="140">
        <v>363218</v>
      </c>
      <c r="D24" s="141">
        <v>27954747555.98</v>
      </c>
      <c r="E24" s="141">
        <v>76.78</v>
      </c>
      <c r="F24" s="141">
        <v>50.06</v>
      </c>
      <c r="G24" s="141">
        <v>218</v>
      </c>
      <c r="H24" s="141">
        <v>51.89</v>
      </c>
      <c r="I24" s="141">
        <v>0.85</v>
      </c>
      <c r="J24" s="141">
        <v>1.02</v>
      </c>
      <c r="K24" s="144">
        <v>34652</v>
      </c>
      <c r="L24" s="145">
        <v>738752993.71000004</v>
      </c>
      <c r="M24" s="144">
        <v>30045</v>
      </c>
      <c r="N24" s="145">
        <v>1974770299.5699999</v>
      </c>
      <c r="O24" s="144">
        <v>31064</v>
      </c>
      <c r="P24" s="145">
        <v>3084390758.3099999</v>
      </c>
      <c r="Q24" s="144">
        <v>32517</v>
      </c>
      <c r="R24" s="145">
        <v>4312155133.9899998</v>
      </c>
      <c r="S24" s="144">
        <v>30938</v>
      </c>
      <c r="T24" s="145">
        <v>4912729968.3199997</v>
      </c>
      <c r="U24" s="144">
        <v>27362</v>
      </c>
      <c r="V24" s="145">
        <v>4821167564.8100004</v>
      </c>
      <c r="W24" s="144">
        <v>22723</v>
      </c>
      <c r="X24" s="145">
        <v>4152773244.9899998</v>
      </c>
      <c r="Y24" s="144">
        <v>15058</v>
      </c>
      <c r="Z24" s="145">
        <v>3090120290.98</v>
      </c>
      <c r="AA24" s="144">
        <v>1644</v>
      </c>
      <c r="AB24" s="145">
        <v>459403878.63</v>
      </c>
      <c r="AC24" s="144">
        <v>466</v>
      </c>
      <c r="AD24" s="145">
        <v>121982435.61</v>
      </c>
      <c r="AE24" s="144">
        <v>705</v>
      </c>
      <c r="AF24" s="145">
        <v>286500987.06</v>
      </c>
    </row>
    <row r="25" spans="1:32">
      <c r="A25" s="1"/>
    </row>
    <row r="26" spans="1:32">
      <c r="A2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topLeftCell="H4" workbookViewId="0">
      <selection activeCell="K6" sqref="K6:AF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6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21" t="s">
        <v>129</v>
      </c>
    </row>
    <row r="6" spans="1:32" s="55" customFormat="1" ht="10" customHeight="1">
      <c r="A6" s="51" t="s">
        <v>58</v>
      </c>
      <c r="B6" s="146">
        <v>4694</v>
      </c>
      <c r="C6" s="146">
        <v>7246</v>
      </c>
      <c r="D6" s="147">
        <v>826475171.05999994</v>
      </c>
      <c r="E6" s="147">
        <v>99.27</v>
      </c>
      <c r="F6" s="147">
        <v>62.65</v>
      </c>
      <c r="G6" s="147">
        <v>287</v>
      </c>
      <c r="H6" s="147">
        <v>1</v>
      </c>
      <c r="I6" s="147">
        <v>0.34</v>
      </c>
      <c r="J6" s="147">
        <v>1.35</v>
      </c>
      <c r="K6" s="150">
        <v>153</v>
      </c>
      <c r="L6" s="151">
        <v>6635805.6900000004</v>
      </c>
      <c r="M6" s="150">
        <v>144</v>
      </c>
      <c r="N6" s="151">
        <v>12214431.880000001</v>
      </c>
      <c r="O6" s="150">
        <v>202</v>
      </c>
      <c r="P6" s="151">
        <v>21273947.829999998</v>
      </c>
      <c r="Q6" s="150">
        <v>355</v>
      </c>
      <c r="R6" s="151">
        <v>52597294.810000002</v>
      </c>
      <c r="S6" s="150">
        <v>581</v>
      </c>
      <c r="T6" s="151">
        <v>99102054.840000004</v>
      </c>
      <c r="U6" s="150">
        <v>831</v>
      </c>
      <c r="V6" s="151">
        <v>144478511.86000001</v>
      </c>
      <c r="W6" s="150">
        <v>984</v>
      </c>
      <c r="X6" s="151">
        <v>183708800.81999999</v>
      </c>
      <c r="Y6" s="150">
        <v>1315</v>
      </c>
      <c r="Z6" s="151">
        <v>258599308.03</v>
      </c>
      <c r="AA6" s="150">
        <v>88</v>
      </c>
      <c r="AB6" s="151">
        <v>30529918.57</v>
      </c>
      <c r="AC6" s="150">
        <v>36</v>
      </c>
      <c r="AD6" s="151">
        <v>12436074.84</v>
      </c>
      <c r="AE6" s="150">
        <v>5</v>
      </c>
      <c r="AF6" s="151">
        <v>4899021.8899999997</v>
      </c>
    </row>
    <row r="7" spans="1:32" s="55" customFormat="1" ht="10" customHeight="1">
      <c r="A7" s="51" t="s">
        <v>59</v>
      </c>
      <c r="B7" s="146">
        <v>6234</v>
      </c>
      <c r="C7" s="146">
        <v>9754</v>
      </c>
      <c r="D7" s="147">
        <v>1149951919.9000001</v>
      </c>
      <c r="E7" s="147">
        <v>98.53</v>
      </c>
      <c r="F7" s="147">
        <v>62.73</v>
      </c>
      <c r="G7" s="147">
        <v>289</v>
      </c>
      <c r="H7" s="147">
        <v>4</v>
      </c>
      <c r="I7" s="147">
        <v>0.28000000000000003</v>
      </c>
      <c r="J7" s="147">
        <v>1.31</v>
      </c>
      <c r="K7" s="150">
        <v>169</v>
      </c>
      <c r="L7" s="151">
        <v>3631448.71</v>
      </c>
      <c r="M7" s="150">
        <v>215</v>
      </c>
      <c r="N7" s="151">
        <v>18408154.719999999</v>
      </c>
      <c r="O7" s="150">
        <v>311</v>
      </c>
      <c r="P7" s="151">
        <v>38897161.340000004</v>
      </c>
      <c r="Q7" s="150">
        <v>495</v>
      </c>
      <c r="R7" s="151">
        <v>73643502.790000007</v>
      </c>
      <c r="S7" s="150">
        <v>755</v>
      </c>
      <c r="T7" s="151">
        <v>129167529.3</v>
      </c>
      <c r="U7" s="150">
        <v>1075</v>
      </c>
      <c r="V7" s="151">
        <v>200549997.13999999</v>
      </c>
      <c r="W7" s="150">
        <v>1260</v>
      </c>
      <c r="X7" s="151">
        <v>241478793.84</v>
      </c>
      <c r="Y7" s="150">
        <v>1756</v>
      </c>
      <c r="Z7" s="151">
        <v>376490601.38999999</v>
      </c>
      <c r="AA7" s="150">
        <v>151</v>
      </c>
      <c r="AB7" s="151">
        <v>51443951.189999998</v>
      </c>
      <c r="AC7" s="150">
        <v>38</v>
      </c>
      <c r="AD7" s="151">
        <v>11761249.33</v>
      </c>
      <c r="AE7" s="150">
        <v>9</v>
      </c>
      <c r="AF7" s="151">
        <v>4479530.1500000004</v>
      </c>
    </row>
    <row r="8" spans="1:32" s="55" customFormat="1" ht="10" customHeight="1">
      <c r="A8" s="51" t="s">
        <v>27</v>
      </c>
      <c r="B8" s="146">
        <v>9609</v>
      </c>
      <c r="C8" s="146">
        <v>15315</v>
      </c>
      <c r="D8" s="147">
        <v>1741829928.75</v>
      </c>
      <c r="E8" s="147">
        <v>97.98</v>
      </c>
      <c r="F8" s="147">
        <v>61.96</v>
      </c>
      <c r="G8" s="147">
        <v>289</v>
      </c>
      <c r="H8" s="147">
        <v>8</v>
      </c>
      <c r="I8" s="147">
        <v>0.28999999999999998</v>
      </c>
      <c r="J8" s="147">
        <v>1.34</v>
      </c>
      <c r="K8" s="150">
        <v>297</v>
      </c>
      <c r="L8" s="151">
        <v>8059915.04</v>
      </c>
      <c r="M8" s="150">
        <v>292</v>
      </c>
      <c r="N8" s="151">
        <v>21215549</v>
      </c>
      <c r="O8" s="150">
        <v>464</v>
      </c>
      <c r="P8" s="151">
        <v>54525574.090000004</v>
      </c>
      <c r="Q8" s="150">
        <v>755</v>
      </c>
      <c r="R8" s="151">
        <v>110466711.06999999</v>
      </c>
      <c r="S8" s="150">
        <v>1201</v>
      </c>
      <c r="T8" s="151">
        <v>202138212.50999999</v>
      </c>
      <c r="U8" s="150">
        <v>1728</v>
      </c>
      <c r="V8" s="151">
        <v>314097622.30000001</v>
      </c>
      <c r="W8" s="150">
        <v>2061</v>
      </c>
      <c r="X8" s="151">
        <v>402960530.75999999</v>
      </c>
      <c r="Y8" s="150">
        <v>2508</v>
      </c>
      <c r="Z8" s="151">
        <v>539865111.58000004</v>
      </c>
      <c r="AA8" s="150">
        <v>220</v>
      </c>
      <c r="AB8" s="151">
        <v>67304778.430000007</v>
      </c>
      <c r="AC8" s="150">
        <v>69</v>
      </c>
      <c r="AD8" s="151">
        <v>17933176.02</v>
      </c>
      <c r="AE8" s="150">
        <v>14</v>
      </c>
      <c r="AF8" s="151">
        <v>3262747.95</v>
      </c>
    </row>
    <row r="9" spans="1:32" s="55" customFormat="1" ht="10" customHeight="1">
      <c r="A9" s="51" t="s">
        <v>60</v>
      </c>
      <c r="B9" s="146">
        <v>6516</v>
      </c>
      <c r="C9" s="146">
        <v>10247</v>
      </c>
      <c r="D9" s="147">
        <v>1139687201.51</v>
      </c>
      <c r="E9" s="147">
        <v>94.63</v>
      </c>
      <c r="F9" s="147">
        <v>60.83</v>
      </c>
      <c r="G9" s="147">
        <v>276</v>
      </c>
      <c r="H9" s="147">
        <v>14</v>
      </c>
      <c r="I9" s="147">
        <v>0.46</v>
      </c>
      <c r="J9" s="147">
        <v>1.31</v>
      </c>
      <c r="K9" s="150">
        <v>265</v>
      </c>
      <c r="L9" s="151">
        <v>6069759.96</v>
      </c>
      <c r="M9" s="150">
        <v>224</v>
      </c>
      <c r="N9" s="151">
        <v>17700322.91</v>
      </c>
      <c r="O9" s="150">
        <v>386</v>
      </c>
      <c r="P9" s="151">
        <v>47086921.609999999</v>
      </c>
      <c r="Q9" s="150">
        <v>561</v>
      </c>
      <c r="R9" s="151">
        <v>89744852.640000001</v>
      </c>
      <c r="S9" s="150">
        <v>850</v>
      </c>
      <c r="T9" s="151">
        <v>141762989.03</v>
      </c>
      <c r="U9" s="150">
        <v>1177</v>
      </c>
      <c r="V9" s="151">
        <v>204669475.63999999</v>
      </c>
      <c r="W9" s="150">
        <v>1410</v>
      </c>
      <c r="X9" s="151">
        <v>265964029.81999999</v>
      </c>
      <c r="Y9" s="150">
        <v>1476</v>
      </c>
      <c r="Z9" s="151">
        <v>318130399.42000002</v>
      </c>
      <c r="AA9" s="150">
        <v>113</v>
      </c>
      <c r="AB9" s="151">
        <v>32192977.719999999</v>
      </c>
      <c r="AC9" s="150">
        <v>41</v>
      </c>
      <c r="AD9" s="151">
        <v>8978172.5600000005</v>
      </c>
      <c r="AE9" s="150">
        <v>13</v>
      </c>
      <c r="AF9" s="151">
        <v>7387300.2000000002</v>
      </c>
    </row>
    <row r="10" spans="1:32" s="55" customFormat="1" ht="10" customHeight="1">
      <c r="A10" s="51" t="s">
        <v>61</v>
      </c>
      <c r="B10" s="146">
        <v>8501</v>
      </c>
      <c r="C10" s="146">
        <v>13328</v>
      </c>
      <c r="D10" s="147">
        <v>1352467981.3099999</v>
      </c>
      <c r="E10" s="147">
        <v>92.26</v>
      </c>
      <c r="F10" s="147">
        <v>60.09</v>
      </c>
      <c r="G10" s="147">
        <v>271</v>
      </c>
      <c r="H10" s="147">
        <v>21</v>
      </c>
      <c r="I10" s="147">
        <v>0.51</v>
      </c>
      <c r="J10" s="147">
        <v>1.32</v>
      </c>
      <c r="K10" s="150">
        <v>497</v>
      </c>
      <c r="L10" s="151">
        <v>8459842.6400000006</v>
      </c>
      <c r="M10" s="150">
        <v>287</v>
      </c>
      <c r="N10" s="151">
        <v>21769838.09</v>
      </c>
      <c r="O10" s="150">
        <v>476</v>
      </c>
      <c r="P10" s="151">
        <v>50036942.990000002</v>
      </c>
      <c r="Q10" s="150">
        <v>760</v>
      </c>
      <c r="R10" s="151">
        <v>100593546.90000001</v>
      </c>
      <c r="S10" s="150">
        <v>1163</v>
      </c>
      <c r="T10" s="151">
        <v>182015290.27000001</v>
      </c>
      <c r="U10" s="150">
        <v>1520</v>
      </c>
      <c r="V10" s="151">
        <v>274616029.33999997</v>
      </c>
      <c r="W10" s="150">
        <v>1831</v>
      </c>
      <c r="X10" s="151">
        <v>311019981.37</v>
      </c>
      <c r="Y10" s="150">
        <v>1758</v>
      </c>
      <c r="Z10" s="151">
        <v>346103348.33999997</v>
      </c>
      <c r="AA10" s="150">
        <v>144</v>
      </c>
      <c r="AB10" s="151">
        <v>39193543.109999999</v>
      </c>
      <c r="AC10" s="150">
        <v>45</v>
      </c>
      <c r="AD10" s="151">
        <v>9974089.0299999993</v>
      </c>
      <c r="AE10" s="150">
        <v>20</v>
      </c>
      <c r="AF10" s="151">
        <v>8685529.2300000004</v>
      </c>
    </row>
    <row r="11" spans="1:32" s="55" customFormat="1" ht="10" customHeight="1">
      <c r="A11" s="51" t="s">
        <v>62</v>
      </c>
      <c r="B11" s="146">
        <v>8512</v>
      </c>
      <c r="C11" s="146">
        <v>13379</v>
      </c>
      <c r="D11" s="147">
        <v>1260709770.0899999</v>
      </c>
      <c r="E11" s="147">
        <v>90.23</v>
      </c>
      <c r="F11" s="147">
        <v>59.41</v>
      </c>
      <c r="G11" s="147">
        <v>270</v>
      </c>
      <c r="H11" s="147">
        <v>27</v>
      </c>
      <c r="I11" s="147">
        <v>0.72</v>
      </c>
      <c r="J11" s="147">
        <v>1.1000000000000001</v>
      </c>
      <c r="K11" s="150">
        <v>611</v>
      </c>
      <c r="L11" s="151">
        <v>8815124.5199999996</v>
      </c>
      <c r="M11" s="150">
        <v>306</v>
      </c>
      <c r="N11" s="151">
        <v>21623037.510000002</v>
      </c>
      <c r="O11" s="150">
        <v>488</v>
      </c>
      <c r="P11" s="151">
        <v>45761832.869999997</v>
      </c>
      <c r="Q11" s="150">
        <v>808</v>
      </c>
      <c r="R11" s="151">
        <v>93839294.689999998</v>
      </c>
      <c r="S11" s="150">
        <v>1141</v>
      </c>
      <c r="T11" s="151">
        <v>171736643.71000001</v>
      </c>
      <c r="U11" s="150">
        <v>1483</v>
      </c>
      <c r="V11" s="151">
        <v>249834893.34</v>
      </c>
      <c r="W11" s="150">
        <v>1784</v>
      </c>
      <c r="X11" s="151">
        <v>299182115.5</v>
      </c>
      <c r="Y11" s="150">
        <v>1732</v>
      </c>
      <c r="Z11" s="151">
        <v>325666343.94999999</v>
      </c>
      <c r="AA11" s="150">
        <v>112</v>
      </c>
      <c r="AB11" s="151">
        <v>29764524.620000001</v>
      </c>
      <c r="AC11" s="150">
        <v>34</v>
      </c>
      <c r="AD11" s="151">
        <v>8995275.5999999996</v>
      </c>
      <c r="AE11" s="150">
        <v>13</v>
      </c>
      <c r="AF11" s="151">
        <v>5490683.7800000003</v>
      </c>
    </row>
    <row r="12" spans="1:32" s="55" customFormat="1" ht="10" customHeight="1">
      <c r="A12" s="51" t="s">
        <v>63</v>
      </c>
      <c r="B12" s="146">
        <v>6921</v>
      </c>
      <c r="C12" s="146">
        <v>10766</v>
      </c>
      <c r="D12" s="147">
        <v>1044862298.33</v>
      </c>
      <c r="E12" s="147">
        <v>88.57</v>
      </c>
      <c r="F12" s="147">
        <v>58.88</v>
      </c>
      <c r="G12" s="147">
        <v>259</v>
      </c>
      <c r="H12" s="147">
        <v>32</v>
      </c>
      <c r="I12" s="147">
        <v>0.76</v>
      </c>
      <c r="J12" s="147">
        <v>1.17</v>
      </c>
      <c r="K12" s="150">
        <v>572</v>
      </c>
      <c r="L12" s="151">
        <v>7516388.1500000004</v>
      </c>
      <c r="M12" s="150">
        <v>274</v>
      </c>
      <c r="N12" s="151">
        <v>20218082.780000001</v>
      </c>
      <c r="O12" s="150">
        <v>428</v>
      </c>
      <c r="P12" s="151">
        <v>47550531.689999998</v>
      </c>
      <c r="Q12" s="150">
        <v>699</v>
      </c>
      <c r="R12" s="151">
        <v>89347990.099999994</v>
      </c>
      <c r="S12" s="150">
        <v>1028</v>
      </c>
      <c r="T12" s="151">
        <v>168220494</v>
      </c>
      <c r="U12" s="150">
        <v>1236</v>
      </c>
      <c r="V12" s="151">
        <v>208567104.28</v>
      </c>
      <c r="W12" s="150">
        <v>1441</v>
      </c>
      <c r="X12" s="151">
        <v>260021292.97999999</v>
      </c>
      <c r="Y12" s="150">
        <v>1061</v>
      </c>
      <c r="Z12" s="151">
        <v>197491988.06999999</v>
      </c>
      <c r="AA12" s="150">
        <v>118</v>
      </c>
      <c r="AB12" s="151">
        <v>27912543.93</v>
      </c>
      <c r="AC12" s="150">
        <v>43</v>
      </c>
      <c r="AD12" s="151">
        <v>9585580.9600000009</v>
      </c>
      <c r="AE12" s="150">
        <v>21</v>
      </c>
      <c r="AF12" s="151">
        <v>8430301.3900000006</v>
      </c>
    </row>
    <row r="13" spans="1:32" s="55" customFormat="1" ht="10" customHeight="1">
      <c r="A13" s="51" t="s">
        <v>64</v>
      </c>
      <c r="B13" s="146">
        <v>6908</v>
      </c>
      <c r="C13" s="146">
        <v>10837</v>
      </c>
      <c r="D13" s="147">
        <v>981527934.71000004</v>
      </c>
      <c r="E13" s="147">
        <v>86.45</v>
      </c>
      <c r="F13" s="147">
        <v>56.89</v>
      </c>
      <c r="G13" s="147">
        <v>257</v>
      </c>
      <c r="H13" s="147">
        <v>39</v>
      </c>
      <c r="I13" s="147">
        <v>0.78</v>
      </c>
      <c r="J13" s="147">
        <v>1.1000000000000001</v>
      </c>
      <c r="K13" s="150">
        <v>535</v>
      </c>
      <c r="L13" s="151">
        <v>7753042.1699999999</v>
      </c>
      <c r="M13" s="150">
        <v>333</v>
      </c>
      <c r="N13" s="151">
        <v>23493285.059999999</v>
      </c>
      <c r="O13" s="150">
        <v>482</v>
      </c>
      <c r="P13" s="151">
        <v>45368790.259999998</v>
      </c>
      <c r="Q13" s="150">
        <v>694</v>
      </c>
      <c r="R13" s="151">
        <v>87866804.599999994</v>
      </c>
      <c r="S13" s="150">
        <v>1042</v>
      </c>
      <c r="T13" s="151">
        <v>151200976.38</v>
      </c>
      <c r="U13" s="150">
        <v>1243</v>
      </c>
      <c r="V13" s="151">
        <v>197782237.06</v>
      </c>
      <c r="W13" s="150">
        <v>1493</v>
      </c>
      <c r="X13" s="151">
        <v>249071101.41999999</v>
      </c>
      <c r="Y13" s="150">
        <v>944</v>
      </c>
      <c r="Z13" s="151">
        <v>184945839.34</v>
      </c>
      <c r="AA13" s="150">
        <v>112</v>
      </c>
      <c r="AB13" s="151">
        <v>27678321.699999999</v>
      </c>
      <c r="AC13" s="150">
        <v>13</v>
      </c>
      <c r="AD13" s="151">
        <v>1757280.08</v>
      </c>
      <c r="AE13" s="150">
        <v>17</v>
      </c>
      <c r="AF13" s="151">
        <v>4610256.6399999997</v>
      </c>
    </row>
    <row r="14" spans="1:32" s="55" customFormat="1" ht="10" customHeight="1">
      <c r="A14" s="51" t="s">
        <v>65</v>
      </c>
      <c r="B14" s="146">
        <v>6062</v>
      </c>
      <c r="C14" s="146">
        <v>9552</v>
      </c>
      <c r="D14" s="147">
        <v>844129606.51999998</v>
      </c>
      <c r="E14" s="147">
        <v>84.89</v>
      </c>
      <c r="F14" s="147">
        <v>54.52</v>
      </c>
      <c r="G14" s="147">
        <v>246</v>
      </c>
      <c r="H14" s="147">
        <v>44</v>
      </c>
      <c r="I14" s="147">
        <v>0.83</v>
      </c>
      <c r="J14" s="147">
        <v>1.1100000000000001</v>
      </c>
      <c r="K14" s="150">
        <v>470</v>
      </c>
      <c r="L14" s="151">
        <v>6055347.5199999996</v>
      </c>
      <c r="M14" s="150">
        <v>282</v>
      </c>
      <c r="N14" s="151">
        <v>21237482.010000002</v>
      </c>
      <c r="O14" s="150">
        <v>480</v>
      </c>
      <c r="P14" s="151">
        <v>50612719.909999996</v>
      </c>
      <c r="Q14" s="150">
        <v>704</v>
      </c>
      <c r="R14" s="151">
        <v>101239875.7</v>
      </c>
      <c r="S14" s="150">
        <v>957</v>
      </c>
      <c r="T14" s="151">
        <v>131187043.61</v>
      </c>
      <c r="U14" s="150">
        <v>1148</v>
      </c>
      <c r="V14" s="151">
        <v>187684219.77000001</v>
      </c>
      <c r="W14" s="150">
        <v>1361</v>
      </c>
      <c r="X14" s="151">
        <v>215222915.11000001</v>
      </c>
      <c r="Y14" s="150">
        <v>561</v>
      </c>
      <c r="Z14" s="151">
        <v>107592321.23999999</v>
      </c>
      <c r="AA14" s="150">
        <v>78</v>
      </c>
      <c r="AB14" s="151">
        <v>17613478.719999999</v>
      </c>
      <c r="AC14" s="150">
        <v>13</v>
      </c>
      <c r="AD14" s="151">
        <v>3218366.35</v>
      </c>
      <c r="AE14" s="150">
        <v>8</v>
      </c>
      <c r="AF14" s="151">
        <v>2465836.58</v>
      </c>
    </row>
    <row r="15" spans="1:32" s="55" customFormat="1" ht="10" customHeight="1">
      <c r="A15" s="51" t="s">
        <v>66</v>
      </c>
      <c r="B15" s="146">
        <v>5467</v>
      </c>
      <c r="C15" s="146">
        <v>8703</v>
      </c>
      <c r="D15" s="147">
        <v>752231468.58000004</v>
      </c>
      <c r="E15" s="147">
        <v>82.85</v>
      </c>
      <c r="F15" s="147">
        <v>53</v>
      </c>
      <c r="G15" s="147">
        <v>240</v>
      </c>
      <c r="H15" s="147">
        <v>51</v>
      </c>
      <c r="I15" s="147">
        <v>0.97</v>
      </c>
      <c r="J15" s="147">
        <v>1.04</v>
      </c>
      <c r="K15" s="150">
        <v>456</v>
      </c>
      <c r="L15" s="151">
        <v>7743479.7599999998</v>
      </c>
      <c r="M15" s="150">
        <v>328</v>
      </c>
      <c r="N15" s="151">
        <v>19502171.710000001</v>
      </c>
      <c r="O15" s="150">
        <v>488</v>
      </c>
      <c r="P15" s="151">
        <v>51443664.859999999</v>
      </c>
      <c r="Q15" s="150">
        <v>649</v>
      </c>
      <c r="R15" s="151">
        <v>84775661.920000002</v>
      </c>
      <c r="S15" s="150">
        <v>877</v>
      </c>
      <c r="T15" s="151">
        <v>132768574.61</v>
      </c>
      <c r="U15" s="150">
        <v>1050</v>
      </c>
      <c r="V15" s="151">
        <v>177897115.90000001</v>
      </c>
      <c r="W15" s="150">
        <v>1247</v>
      </c>
      <c r="X15" s="151">
        <v>204528953.5</v>
      </c>
      <c r="Y15" s="150">
        <v>287</v>
      </c>
      <c r="Z15" s="151">
        <v>58022979.450000003</v>
      </c>
      <c r="AA15" s="150">
        <v>68</v>
      </c>
      <c r="AB15" s="151">
        <v>11480068.550000001</v>
      </c>
      <c r="AC15" s="150">
        <v>9</v>
      </c>
      <c r="AD15" s="151">
        <v>2381734.4900000002</v>
      </c>
      <c r="AE15" s="150">
        <v>8</v>
      </c>
      <c r="AF15" s="151">
        <v>1687063.83</v>
      </c>
    </row>
    <row r="16" spans="1:32" s="55" customFormat="1" ht="10" customHeight="1">
      <c r="A16" s="51" t="s">
        <v>67</v>
      </c>
      <c r="B16" s="146">
        <v>5418</v>
      </c>
      <c r="C16" s="146">
        <v>8608</v>
      </c>
      <c r="D16" s="147">
        <v>701865873.63</v>
      </c>
      <c r="E16" s="147">
        <v>79.64</v>
      </c>
      <c r="F16" s="147">
        <v>51.75</v>
      </c>
      <c r="G16" s="147">
        <v>232</v>
      </c>
      <c r="H16" s="147">
        <v>56</v>
      </c>
      <c r="I16" s="147">
        <v>0.99</v>
      </c>
      <c r="J16" s="147">
        <v>1.06</v>
      </c>
      <c r="K16" s="150">
        <v>511</v>
      </c>
      <c r="L16" s="151">
        <v>7989210.3799999999</v>
      </c>
      <c r="M16" s="150">
        <v>344</v>
      </c>
      <c r="N16" s="151">
        <v>23812799.170000002</v>
      </c>
      <c r="O16" s="150">
        <v>518</v>
      </c>
      <c r="P16" s="151">
        <v>54935777.829999998</v>
      </c>
      <c r="Q16" s="150">
        <v>717</v>
      </c>
      <c r="R16" s="151">
        <v>91083986.290000007</v>
      </c>
      <c r="S16" s="150">
        <v>896</v>
      </c>
      <c r="T16" s="151">
        <v>124983826.02</v>
      </c>
      <c r="U16" s="150">
        <v>1036</v>
      </c>
      <c r="V16" s="151">
        <v>152077966.44</v>
      </c>
      <c r="W16" s="150">
        <v>1159</v>
      </c>
      <c r="X16" s="151">
        <v>192508944.43000001</v>
      </c>
      <c r="Y16" s="150">
        <v>184</v>
      </c>
      <c r="Z16" s="151">
        <v>40734673.780000001</v>
      </c>
      <c r="AA16" s="150">
        <v>41</v>
      </c>
      <c r="AB16" s="151">
        <v>9921335.4700000007</v>
      </c>
      <c r="AC16" s="150">
        <v>4</v>
      </c>
      <c r="AD16" s="151">
        <v>929959.63</v>
      </c>
      <c r="AE16" s="150">
        <v>8</v>
      </c>
      <c r="AF16" s="151">
        <v>2887394.19</v>
      </c>
    </row>
    <row r="17" spans="1:32" s="55" customFormat="1" ht="10" customHeight="1">
      <c r="A17" s="51" t="s">
        <v>68</v>
      </c>
      <c r="B17" s="146">
        <v>5441</v>
      </c>
      <c r="C17" s="146">
        <v>8582</v>
      </c>
      <c r="D17" s="147">
        <v>633578035.96000004</v>
      </c>
      <c r="E17" s="147">
        <v>77.73</v>
      </c>
      <c r="F17" s="147">
        <v>51.68</v>
      </c>
      <c r="G17" s="147">
        <v>233</v>
      </c>
      <c r="H17" s="147">
        <v>63</v>
      </c>
      <c r="I17" s="147">
        <v>1.0900000000000001</v>
      </c>
      <c r="J17" s="147">
        <v>0.91</v>
      </c>
      <c r="K17" s="150">
        <v>454</v>
      </c>
      <c r="L17" s="151">
        <v>6947833.5899999999</v>
      </c>
      <c r="M17" s="150">
        <v>384</v>
      </c>
      <c r="N17" s="151">
        <v>20898000.140000001</v>
      </c>
      <c r="O17" s="150">
        <v>555</v>
      </c>
      <c r="P17" s="151">
        <v>46867423.259999998</v>
      </c>
      <c r="Q17" s="150">
        <v>771</v>
      </c>
      <c r="R17" s="151">
        <v>84761457.030000001</v>
      </c>
      <c r="S17" s="150">
        <v>909</v>
      </c>
      <c r="T17" s="151">
        <v>122320006.09</v>
      </c>
      <c r="U17" s="150">
        <v>1021</v>
      </c>
      <c r="V17" s="151">
        <v>139538806.16999999</v>
      </c>
      <c r="W17" s="150">
        <v>1083</v>
      </c>
      <c r="X17" s="151">
        <v>162385640.56999999</v>
      </c>
      <c r="Y17" s="150">
        <v>183</v>
      </c>
      <c r="Z17" s="151">
        <v>34022841.799999997</v>
      </c>
      <c r="AA17" s="150">
        <v>65</v>
      </c>
      <c r="AB17" s="151">
        <v>12003073.33</v>
      </c>
      <c r="AC17" s="150">
        <v>3</v>
      </c>
      <c r="AD17" s="151">
        <v>282285.68</v>
      </c>
      <c r="AE17" s="150">
        <v>13</v>
      </c>
      <c r="AF17" s="151">
        <v>3550668.3</v>
      </c>
    </row>
    <row r="18" spans="1:32" s="55" customFormat="1" ht="10" customHeight="1">
      <c r="A18" s="51" t="s">
        <v>69</v>
      </c>
      <c r="B18" s="146">
        <v>5030</v>
      </c>
      <c r="C18" s="146">
        <v>7949</v>
      </c>
      <c r="D18" s="147">
        <v>574006714.10000002</v>
      </c>
      <c r="E18" s="147">
        <v>75.8</v>
      </c>
      <c r="F18" s="147">
        <v>50.56</v>
      </c>
      <c r="G18" s="147">
        <v>231</v>
      </c>
      <c r="H18" s="147">
        <v>68</v>
      </c>
      <c r="I18" s="147">
        <v>1.17</v>
      </c>
      <c r="J18" s="147">
        <v>0.87</v>
      </c>
      <c r="K18" s="150">
        <v>406</v>
      </c>
      <c r="L18" s="151">
        <v>6162745.7400000002</v>
      </c>
      <c r="M18" s="150">
        <v>380</v>
      </c>
      <c r="N18" s="151">
        <v>21199696.809999999</v>
      </c>
      <c r="O18" s="150">
        <v>552</v>
      </c>
      <c r="P18" s="151">
        <v>47330807.390000001</v>
      </c>
      <c r="Q18" s="150">
        <v>764</v>
      </c>
      <c r="R18" s="151">
        <v>78415371.129999995</v>
      </c>
      <c r="S18" s="150">
        <v>883</v>
      </c>
      <c r="T18" s="151">
        <v>115983601.20999999</v>
      </c>
      <c r="U18" s="150">
        <v>967</v>
      </c>
      <c r="V18" s="151">
        <v>129864089.09999999</v>
      </c>
      <c r="W18" s="150">
        <v>846</v>
      </c>
      <c r="X18" s="151">
        <v>131405390.93000001</v>
      </c>
      <c r="Y18" s="150">
        <v>174</v>
      </c>
      <c r="Z18" s="151">
        <v>31256424.620000001</v>
      </c>
      <c r="AA18" s="150">
        <v>46</v>
      </c>
      <c r="AB18" s="151">
        <v>7990514.1399999997</v>
      </c>
      <c r="AC18" s="150">
        <v>3</v>
      </c>
      <c r="AD18" s="151">
        <v>1453600.5</v>
      </c>
      <c r="AE18" s="150">
        <v>9</v>
      </c>
      <c r="AF18" s="151">
        <v>2944472.53</v>
      </c>
    </row>
    <row r="19" spans="1:32" s="55" customFormat="1" ht="10" customHeight="1">
      <c r="A19" s="51" t="s">
        <v>70</v>
      </c>
      <c r="B19" s="146">
        <v>4502</v>
      </c>
      <c r="C19" s="146">
        <v>7267</v>
      </c>
      <c r="D19" s="147">
        <v>511988701.25</v>
      </c>
      <c r="E19" s="147">
        <v>75.010000000000005</v>
      </c>
      <c r="F19" s="147">
        <v>50.71</v>
      </c>
      <c r="G19" s="147">
        <v>227</v>
      </c>
      <c r="H19" s="147">
        <v>75</v>
      </c>
      <c r="I19" s="147">
        <v>1.34</v>
      </c>
      <c r="J19" s="147">
        <v>0.96</v>
      </c>
      <c r="K19" s="150">
        <v>437</v>
      </c>
      <c r="L19" s="151">
        <v>6002990.7199999997</v>
      </c>
      <c r="M19" s="150">
        <v>369</v>
      </c>
      <c r="N19" s="151">
        <v>20119324.890000001</v>
      </c>
      <c r="O19" s="150">
        <v>486</v>
      </c>
      <c r="P19" s="151">
        <v>44407032.25</v>
      </c>
      <c r="Q19" s="150">
        <v>642</v>
      </c>
      <c r="R19" s="151">
        <v>74772849.480000004</v>
      </c>
      <c r="S19" s="150">
        <v>812</v>
      </c>
      <c r="T19" s="151">
        <v>94658962.579999998</v>
      </c>
      <c r="U19" s="150">
        <v>845</v>
      </c>
      <c r="V19" s="151">
        <v>119692452.03</v>
      </c>
      <c r="W19" s="150">
        <v>716</v>
      </c>
      <c r="X19" s="151">
        <v>113845664.04000001</v>
      </c>
      <c r="Y19" s="150">
        <v>152</v>
      </c>
      <c r="Z19" s="151">
        <v>28188745.609999999</v>
      </c>
      <c r="AA19" s="150">
        <v>30</v>
      </c>
      <c r="AB19" s="151">
        <v>5193583.03</v>
      </c>
      <c r="AC19" s="150">
        <v>4</v>
      </c>
      <c r="AD19" s="151">
        <v>967121.69</v>
      </c>
      <c r="AE19" s="150">
        <v>9</v>
      </c>
      <c r="AF19" s="151">
        <v>4139974.93</v>
      </c>
    </row>
    <row r="20" spans="1:32" s="55" customFormat="1" ht="10" customHeight="1">
      <c r="A20" s="51" t="s">
        <v>71</v>
      </c>
      <c r="B20" s="146">
        <v>4451</v>
      </c>
      <c r="C20" s="146">
        <v>7132</v>
      </c>
      <c r="D20" s="147">
        <v>453458279.80000001</v>
      </c>
      <c r="E20" s="147">
        <v>73.790000000000006</v>
      </c>
      <c r="F20" s="147">
        <v>48.15</v>
      </c>
      <c r="G20" s="147">
        <v>221</v>
      </c>
      <c r="H20" s="147">
        <v>81</v>
      </c>
      <c r="I20" s="147">
        <v>1.61</v>
      </c>
      <c r="J20" s="147">
        <v>1.21</v>
      </c>
      <c r="K20" s="150">
        <v>429</v>
      </c>
      <c r="L20" s="151">
        <v>6803385.8300000001</v>
      </c>
      <c r="M20" s="150">
        <v>437</v>
      </c>
      <c r="N20" s="151">
        <v>20539435.84</v>
      </c>
      <c r="O20" s="150">
        <v>544</v>
      </c>
      <c r="P20" s="151">
        <v>41973896.649999999</v>
      </c>
      <c r="Q20" s="150">
        <v>694</v>
      </c>
      <c r="R20" s="151">
        <v>82200590.180000007</v>
      </c>
      <c r="S20" s="150">
        <v>800</v>
      </c>
      <c r="T20" s="151">
        <v>90546508.959999993</v>
      </c>
      <c r="U20" s="150">
        <v>804</v>
      </c>
      <c r="V20" s="151">
        <v>97842797.780000001</v>
      </c>
      <c r="W20" s="150">
        <v>620</v>
      </c>
      <c r="X20" s="151">
        <v>93030310.090000004</v>
      </c>
      <c r="Y20" s="150">
        <v>99</v>
      </c>
      <c r="Z20" s="151">
        <v>16561227.619999999</v>
      </c>
      <c r="AA20" s="150">
        <v>12</v>
      </c>
      <c r="AB20" s="151">
        <v>1443450.52</v>
      </c>
      <c r="AC20" s="150">
        <v>3</v>
      </c>
      <c r="AD20" s="151">
        <v>336540.93</v>
      </c>
      <c r="AE20" s="150">
        <v>9</v>
      </c>
      <c r="AF20" s="151">
        <v>2180135.4</v>
      </c>
    </row>
    <row r="21" spans="1:32" s="55" customFormat="1" ht="10" customHeight="1">
      <c r="A21" s="51" t="s">
        <v>72</v>
      </c>
      <c r="B21" s="146">
        <v>3074</v>
      </c>
      <c r="C21" s="146">
        <v>5056</v>
      </c>
      <c r="D21" s="147">
        <v>293993266.58999997</v>
      </c>
      <c r="E21" s="147">
        <v>72.39</v>
      </c>
      <c r="F21" s="147">
        <v>47.62</v>
      </c>
      <c r="G21" s="147">
        <v>220</v>
      </c>
      <c r="H21" s="147">
        <v>87</v>
      </c>
      <c r="I21" s="147">
        <v>1.76</v>
      </c>
      <c r="J21" s="147">
        <v>1.42</v>
      </c>
      <c r="K21" s="150">
        <v>366</v>
      </c>
      <c r="L21" s="151">
        <v>5465488.54</v>
      </c>
      <c r="M21" s="150">
        <v>313</v>
      </c>
      <c r="N21" s="151">
        <v>15167062.43</v>
      </c>
      <c r="O21" s="150">
        <v>393</v>
      </c>
      <c r="P21" s="151">
        <v>29144851.620000001</v>
      </c>
      <c r="Q21" s="150">
        <v>501</v>
      </c>
      <c r="R21" s="151">
        <v>45963436.609999999</v>
      </c>
      <c r="S21" s="150">
        <v>532</v>
      </c>
      <c r="T21" s="151">
        <v>63130575.890000001</v>
      </c>
      <c r="U21" s="150">
        <v>541</v>
      </c>
      <c r="V21" s="151">
        <v>71429798.719999999</v>
      </c>
      <c r="W21" s="150">
        <v>350</v>
      </c>
      <c r="X21" s="151">
        <v>50695101.670000002</v>
      </c>
      <c r="Y21" s="150">
        <v>57</v>
      </c>
      <c r="Z21" s="151">
        <v>9271511.2200000007</v>
      </c>
      <c r="AA21" s="150">
        <v>5</v>
      </c>
      <c r="AB21" s="151">
        <v>568410.29</v>
      </c>
      <c r="AC21" s="150">
        <v>3</v>
      </c>
      <c r="AD21" s="151">
        <v>510411.34</v>
      </c>
      <c r="AE21" s="150">
        <v>13</v>
      </c>
      <c r="AF21" s="151">
        <v>2646618.2599999998</v>
      </c>
    </row>
    <row r="22" spans="1:32" s="55" customFormat="1" ht="10" customHeight="1">
      <c r="A22" s="51" t="s">
        <v>73</v>
      </c>
      <c r="B22" s="146">
        <v>2022</v>
      </c>
      <c r="C22" s="146">
        <v>3363</v>
      </c>
      <c r="D22" s="147">
        <v>199766530.02000001</v>
      </c>
      <c r="E22" s="147">
        <v>70.959999999999994</v>
      </c>
      <c r="F22" s="147">
        <v>46.28</v>
      </c>
      <c r="G22" s="147">
        <v>212</v>
      </c>
      <c r="H22" s="147">
        <v>92</v>
      </c>
      <c r="I22" s="147">
        <v>1.88</v>
      </c>
      <c r="J22" s="147">
        <v>1.52</v>
      </c>
      <c r="K22" s="150">
        <v>322</v>
      </c>
      <c r="L22" s="151">
        <v>4409876.66</v>
      </c>
      <c r="M22" s="150">
        <v>220</v>
      </c>
      <c r="N22" s="151">
        <v>12005226.199999999</v>
      </c>
      <c r="O22" s="150">
        <v>245</v>
      </c>
      <c r="P22" s="151">
        <v>20509689.98</v>
      </c>
      <c r="Q22" s="150">
        <v>302</v>
      </c>
      <c r="R22" s="151">
        <v>30496801.129999999</v>
      </c>
      <c r="S22" s="150">
        <v>368</v>
      </c>
      <c r="T22" s="151">
        <v>45474262.32</v>
      </c>
      <c r="U22" s="150">
        <v>315</v>
      </c>
      <c r="V22" s="151">
        <v>49264090.68</v>
      </c>
      <c r="W22" s="150">
        <v>202</v>
      </c>
      <c r="X22" s="151">
        <v>28406104.539999999</v>
      </c>
      <c r="Y22" s="150">
        <v>35</v>
      </c>
      <c r="Z22" s="151">
        <v>5264865.57</v>
      </c>
      <c r="AA22" s="150">
        <v>6</v>
      </c>
      <c r="AB22" s="151">
        <v>1230621.68</v>
      </c>
      <c r="AC22" s="150">
        <v>2</v>
      </c>
      <c r="AD22" s="151">
        <v>1344137.22</v>
      </c>
      <c r="AE22" s="150">
        <v>5</v>
      </c>
      <c r="AF22" s="151">
        <v>1360854.04</v>
      </c>
    </row>
    <row r="23" spans="1:32" s="55" customFormat="1" ht="10" customHeight="1">
      <c r="A23" s="51" t="s">
        <v>74</v>
      </c>
      <c r="B23" s="146">
        <v>112934</v>
      </c>
      <c r="C23" s="146">
        <v>186574</v>
      </c>
      <c r="D23" s="147">
        <v>8695061476.8500004</v>
      </c>
      <c r="E23" s="147">
        <v>58.66</v>
      </c>
      <c r="F23" s="147">
        <v>38.1</v>
      </c>
      <c r="G23" s="147">
        <v>192</v>
      </c>
      <c r="H23" s="147">
        <v>171</v>
      </c>
      <c r="I23" s="147">
        <v>0.73</v>
      </c>
      <c r="J23" s="147">
        <v>0.33</v>
      </c>
      <c r="K23" s="150">
        <v>24005</v>
      </c>
      <c r="L23" s="151">
        <v>385526703.69999999</v>
      </c>
      <c r="M23" s="150">
        <v>22492</v>
      </c>
      <c r="N23" s="151">
        <v>1046775091.71</v>
      </c>
      <c r="O23" s="150">
        <v>21347</v>
      </c>
      <c r="P23" s="151">
        <v>1622154935.5799999</v>
      </c>
      <c r="Q23" s="150">
        <v>19506</v>
      </c>
      <c r="R23" s="151">
        <v>2013763529.0899999</v>
      </c>
      <c r="S23" s="150">
        <v>14233</v>
      </c>
      <c r="T23" s="151">
        <v>1865881968.98</v>
      </c>
      <c r="U23" s="150">
        <v>8005</v>
      </c>
      <c r="V23" s="151">
        <v>1240087969.24</v>
      </c>
      <c r="W23" s="150">
        <v>2270</v>
      </c>
      <c r="X23" s="151">
        <v>353950371.44</v>
      </c>
      <c r="Y23" s="150">
        <v>561</v>
      </c>
      <c r="Z23" s="151">
        <v>95068070.040000007</v>
      </c>
      <c r="AA23" s="150">
        <v>155</v>
      </c>
      <c r="AB23" s="151">
        <v>28002522.699999999</v>
      </c>
      <c r="AC23" s="150">
        <v>65</v>
      </c>
      <c r="AD23" s="151">
        <v>10032349.630000001</v>
      </c>
      <c r="AE23" s="150">
        <v>295</v>
      </c>
      <c r="AF23" s="151">
        <v>33817964.740000002</v>
      </c>
    </row>
    <row r="24" spans="1:32" s="55" customFormat="1" ht="10">
      <c r="A24" s="50"/>
      <c r="B24" s="148">
        <v>212296</v>
      </c>
      <c r="C24" s="148">
        <v>343658</v>
      </c>
      <c r="D24" s="149">
        <v>23157592158.959999</v>
      </c>
      <c r="E24" s="149">
        <v>77.290000000000006</v>
      </c>
      <c r="F24" s="149">
        <v>50.13</v>
      </c>
      <c r="G24" s="149">
        <v>235</v>
      </c>
      <c r="H24" s="149">
        <v>51.89</v>
      </c>
      <c r="I24" s="149">
        <v>0.73</v>
      </c>
      <c r="J24" s="149">
        <v>0.87</v>
      </c>
      <c r="K24" s="152">
        <v>30955</v>
      </c>
      <c r="L24" s="153">
        <v>500048389.31999999</v>
      </c>
      <c r="M24" s="152">
        <v>27624</v>
      </c>
      <c r="N24" s="153">
        <v>1377898992.8599999</v>
      </c>
      <c r="O24" s="152">
        <v>28845</v>
      </c>
      <c r="P24" s="153">
        <v>2359882502.0100002</v>
      </c>
      <c r="Q24" s="152">
        <v>30377</v>
      </c>
      <c r="R24" s="153">
        <v>3385573556.1599998</v>
      </c>
      <c r="S24" s="152">
        <v>29028</v>
      </c>
      <c r="T24" s="153">
        <v>4032279520.3099999</v>
      </c>
      <c r="U24" s="152">
        <v>26025</v>
      </c>
      <c r="V24" s="153">
        <v>4159975176.79</v>
      </c>
      <c r="W24" s="152">
        <v>22118</v>
      </c>
      <c r="X24" s="153">
        <v>3759386042.8299999</v>
      </c>
      <c r="Y24" s="152">
        <v>14843</v>
      </c>
      <c r="Z24" s="153">
        <v>2973276601.0700002</v>
      </c>
      <c r="AA24" s="152">
        <v>1564</v>
      </c>
      <c r="AB24" s="153">
        <v>401467617.69999999</v>
      </c>
      <c r="AC24" s="152">
        <v>428</v>
      </c>
      <c r="AD24" s="153">
        <v>102877405.88</v>
      </c>
      <c r="AE24" s="152">
        <v>489</v>
      </c>
      <c r="AF24" s="153">
        <v>104926354.03</v>
      </c>
    </row>
    <row r="25" spans="1:32">
      <c r="A25" s="1"/>
    </row>
    <row r="26" spans="1:32">
      <c r="A26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6"/>
  <sheetViews>
    <sheetView showGridLines="0" topLeftCell="I4" workbookViewId="0">
      <selection activeCell="K6" sqref="K6:AF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105" width="11.453125" style="24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21" t="s">
        <v>129</v>
      </c>
    </row>
    <row r="6" spans="1:32" s="55" customFormat="1" ht="10" customHeight="1">
      <c r="A6" s="51" t="s">
        <v>58</v>
      </c>
      <c r="B6" s="154">
        <v>285</v>
      </c>
      <c r="C6" s="154">
        <v>365</v>
      </c>
      <c r="D6" s="155">
        <v>134761196.21000001</v>
      </c>
      <c r="E6" s="155">
        <v>92.98</v>
      </c>
      <c r="F6" s="155">
        <v>72.150000000000006</v>
      </c>
      <c r="G6" s="155">
        <v>170</v>
      </c>
      <c r="H6" s="155">
        <v>1</v>
      </c>
      <c r="I6" s="155">
        <v>0.94</v>
      </c>
      <c r="J6" s="155">
        <v>1.91</v>
      </c>
      <c r="K6" s="158">
        <v>42</v>
      </c>
      <c r="L6" s="159">
        <v>17528307.969999999</v>
      </c>
      <c r="M6" s="158">
        <v>16</v>
      </c>
      <c r="N6" s="159">
        <v>7728980.2599999998</v>
      </c>
      <c r="O6" s="158">
        <v>21</v>
      </c>
      <c r="P6" s="159">
        <v>7699853.7999999998</v>
      </c>
      <c r="Q6" s="158">
        <v>31</v>
      </c>
      <c r="R6" s="159">
        <v>17619955.25</v>
      </c>
      <c r="S6" s="158">
        <v>54</v>
      </c>
      <c r="T6" s="159">
        <v>36137819.759999998</v>
      </c>
      <c r="U6" s="158">
        <v>55</v>
      </c>
      <c r="V6" s="159">
        <v>17462725.030000001</v>
      </c>
      <c r="W6" s="158">
        <v>38</v>
      </c>
      <c r="X6" s="159">
        <v>15922188.619999999</v>
      </c>
      <c r="Y6" s="158">
        <v>12</v>
      </c>
      <c r="Z6" s="159">
        <v>4599691.8899999997</v>
      </c>
      <c r="AA6" s="158">
        <v>3</v>
      </c>
      <c r="AB6" s="159">
        <v>854451.44</v>
      </c>
      <c r="AC6" s="158">
        <v>4</v>
      </c>
      <c r="AD6" s="159">
        <v>376774.91</v>
      </c>
      <c r="AE6" s="158">
        <v>9</v>
      </c>
      <c r="AF6" s="159">
        <v>8830447.2799999993</v>
      </c>
    </row>
    <row r="7" spans="1:32" s="55" customFormat="1" ht="10" customHeight="1">
      <c r="A7" s="51" t="s">
        <v>59</v>
      </c>
      <c r="B7" s="154">
        <v>338</v>
      </c>
      <c r="C7" s="154">
        <v>404</v>
      </c>
      <c r="D7" s="155">
        <v>185271225.09999999</v>
      </c>
      <c r="E7" s="155">
        <v>87.14</v>
      </c>
      <c r="F7" s="155">
        <v>59.9</v>
      </c>
      <c r="G7" s="155">
        <v>190</v>
      </c>
      <c r="H7" s="155">
        <v>4</v>
      </c>
      <c r="I7" s="155">
        <v>0.97</v>
      </c>
      <c r="J7" s="155">
        <v>1.76</v>
      </c>
      <c r="K7" s="158">
        <v>36</v>
      </c>
      <c r="L7" s="159">
        <v>13435270.42</v>
      </c>
      <c r="M7" s="158">
        <v>38</v>
      </c>
      <c r="N7" s="159">
        <v>19417174.010000002</v>
      </c>
      <c r="O7" s="158">
        <v>24</v>
      </c>
      <c r="P7" s="159">
        <v>23321677.949999999</v>
      </c>
      <c r="Q7" s="158">
        <v>27</v>
      </c>
      <c r="R7" s="159">
        <v>16348616.48</v>
      </c>
      <c r="S7" s="158">
        <v>63</v>
      </c>
      <c r="T7" s="159">
        <v>33473624.420000002</v>
      </c>
      <c r="U7" s="158">
        <v>64</v>
      </c>
      <c r="V7" s="159">
        <v>23236620.579999998</v>
      </c>
      <c r="W7" s="158">
        <v>53</v>
      </c>
      <c r="X7" s="159">
        <v>35332059.210000001</v>
      </c>
      <c r="Y7" s="158">
        <v>15</v>
      </c>
      <c r="Z7" s="159">
        <v>11379642.25</v>
      </c>
      <c r="AA7" s="158">
        <v>4</v>
      </c>
      <c r="AB7" s="159">
        <v>435885.06</v>
      </c>
      <c r="AC7" s="158">
        <v>2</v>
      </c>
      <c r="AD7" s="159">
        <v>79344.02</v>
      </c>
      <c r="AE7" s="158">
        <v>12</v>
      </c>
      <c r="AF7" s="159">
        <v>8811310.6999999993</v>
      </c>
    </row>
    <row r="8" spans="1:32" s="55" customFormat="1" ht="10" customHeight="1">
      <c r="A8" s="51" t="s">
        <v>27</v>
      </c>
      <c r="B8" s="154">
        <v>512</v>
      </c>
      <c r="C8" s="154">
        <v>630</v>
      </c>
      <c r="D8" s="155">
        <v>336479322.61000001</v>
      </c>
      <c r="E8" s="155">
        <v>84.32</v>
      </c>
      <c r="F8" s="155">
        <v>46.25</v>
      </c>
      <c r="G8" s="155">
        <v>181</v>
      </c>
      <c r="H8" s="155">
        <v>8</v>
      </c>
      <c r="I8" s="155">
        <v>1.46</v>
      </c>
      <c r="J8" s="155">
        <v>1.95</v>
      </c>
      <c r="K8" s="158">
        <v>27</v>
      </c>
      <c r="L8" s="159">
        <v>6277221.8600000003</v>
      </c>
      <c r="M8" s="158">
        <v>38</v>
      </c>
      <c r="N8" s="159">
        <v>36219485.079999998</v>
      </c>
      <c r="O8" s="158">
        <v>56</v>
      </c>
      <c r="P8" s="159">
        <v>51797388.659999996</v>
      </c>
      <c r="Q8" s="158">
        <v>68</v>
      </c>
      <c r="R8" s="159">
        <v>59403531.490000002</v>
      </c>
      <c r="S8" s="158">
        <v>102</v>
      </c>
      <c r="T8" s="159">
        <v>55976036.329999998</v>
      </c>
      <c r="U8" s="158">
        <v>119</v>
      </c>
      <c r="V8" s="159">
        <v>65195407.350000001</v>
      </c>
      <c r="W8" s="158">
        <v>66</v>
      </c>
      <c r="X8" s="159">
        <v>35840386.920000002</v>
      </c>
      <c r="Y8" s="158">
        <v>19</v>
      </c>
      <c r="Z8" s="159">
        <v>14052464.119999999</v>
      </c>
      <c r="AA8" s="158">
        <v>4</v>
      </c>
      <c r="AB8" s="159">
        <v>1992018.13</v>
      </c>
      <c r="AC8" s="158">
        <v>2</v>
      </c>
      <c r="AD8" s="159">
        <v>2228231.41</v>
      </c>
      <c r="AE8" s="158">
        <v>11</v>
      </c>
      <c r="AF8" s="159">
        <v>7497151.2599999998</v>
      </c>
    </row>
    <row r="9" spans="1:32" s="55" customFormat="1" ht="10" customHeight="1">
      <c r="A9" s="51" t="s">
        <v>60</v>
      </c>
      <c r="B9" s="154">
        <v>447</v>
      </c>
      <c r="C9" s="154">
        <v>555</v>
      </c>
      <c r="D9" s="155">
        <v>288690438.07999998</v>
      </c>
      <c r="E9" s="155">
        <v>83.1</v>
      </c>
      <c r="F9" s="155">
        <v>54.73</v>
      </c>
      <c r="G9" s="155">
        <v>198</v>
      </c>
      <c r="H9" s="155">
        <v>15</v>
      </c>
      <c r="I9" s="155">
        <v>1.22</v>
      </c>
      <c r="J9" s="155">
        <v>1.73</v>
      </c>
      <c r="K9" s="158">
        <v>17</v>
      </c>
      <c r="L9" s="159">
        <v>7838394.9299999997</v>
      </c>
      <c r="M9" s="158">
        <v>28</v>
      </c>
      <c r="N9" s="159">
        <v>34537712.869999997</v>
      </c>
      <c r="O9" s="158">
        <v>44</v>
      </c>
      <c r="P9" s="159">
        <v>28341202.050000001</v>
      </c>
      <c r="Q9" s="158">
        <v>67</v>
      </c>
      <c r="R9" s="159">
        <v>41019201.640000001</v>
      </c>
      <c r="S9" s="158">
        <v>100</v>
      </c>
      <c r="T9" s="159">
        <v>65947458.170000002</v>
      </c>
      <c r="U9" s="158">
        <v>98</v>
      </c>
      <c r="V9" s="159">
        <v>46884513.990000002</v>
      </c>
      <c r="W9" s="158">
        <v>52</v>
      </c>
      <c r="X9" s="159">
        <v>37300586.549999997</v>
      </c>
      <c r="Y9" s="158">
        <v>13</v>
      </c>
      <c r="Z9" s="159">
        <v>9685354.7599999998</v>
      </c>
      <c r="AA9" s="158">
        <v>9</v>
      </c>
      <c r="AB9" s="159">
        <v>4290138.29</v>
      </c>
      <c r="AC9" s="158">
        <v>5</v>
      </c>
      <c r="AD9" s="159">
        <v>4643507.0199999996</v>
      </c>
      <c r="AE9" s="158">
        <v>14</v>
      </c>
      <c r="AF9" s="159">
        <v>8202367.8099999996</v>
      </c>
    </row>
    <row r="10" spans="1:32" s="55" customFormat="1" ht="10" customHeight="1">
      <c r="A10" s="51" t="s">
        <v>61</v>
      </c>
      <c r="B10" s="154">
        <v>616</v>
      </c>
      <c r="C10" s="154">
        <v>798</v>
      </c>
      <c r="D10" s="155">
        <v>339412061.91000003</v>
      </c>
      <c r="E10" s="155">
        <v>86.32</v>
      </c>
      <c r="F10" s="155">
        <v>50.43</v>
      </c>
      <c r="G10" s="155">
        <v>158</v>
      </c>
      <c r="H10" s="155">
        <v>20</v>
      </c>
      <c r="I10" s="155">
        <v>1.22</v>
      </c>
      <c r="J10" s="155">
        <v>1.79</v>
      </c>
      <c r="K10" s="158">
        <v>25</v>
      </c>
      <c r="L10" s="159">
        <v>7863225.5199999996</v>
      </c>
      <c r="M10" s="158">
        <v>45</v>
      </c>
      <c r="N10" s="159">
        <v>36287633.560000002</v>
      </c>
      <c r="O10" s="158">
        <v>70</v>
      </c>
      <c r="P10" s="159">
        <v>34972562.5</v>
      </c>
      <c r="Q10" s="158">
        <v>115</v>
      </c>
      <c r="R10" s="159">
        <v>78787248.180000007</v>
      </c>
      <c r="S10" s="158">
        <v>141</v>
      </c>
      <c r="T10" s="159">
        <v>63951099.990000002</v>
      </c>
      <c r="U10" s="158">
        <v>116</v>
      </c>
      <c r="V10" s="159">
        <v>52824429.399999999</v>
      </c>
      <c r="W10" s="158">
        <v>62</v>
      </c>
      <c r="X10" s="159">
        <v>41693706.450000003</v>
      </c>
      <c r="Y10" s="158">
        <v>21</v>
      </c>
      <c r="Z10" s="159">
        <v>6839489.6900000004</v>
      </c>
      <c r="AA10" s="158">
        <v>6</v>
      </c>
      <c r="AB10" s="159">
        <v>2772440.61</v>
      </c>
      <c r="AC10" s="158">
        <v>3</v>
      </c>
      <c r="AD10" s="159">
        <v>280000</v>
      </c>
      <c r="AE10" s="158">
        <v>12</v>
      </c>
      <c r="AF10" s="159">
        <v>13140226.01</v>
      </c>
    </row>
    <row r="11" spans="1:32" s="55" customFormat="1" ht="10" customHeight="1">
      <c r="A11" s="51" t="s">
        <v>62</v>
      </c>
      <c r="B11" s="154">
        <v>657</v>
      </c>
      <c r="C11" s="154">
        <v>820</v>
      </c>
      <c r="D11" s="155">
        <v>360767774.69999999</v>
      </c>
      <c r="E11" s="155">
        <v>86.37</v>
      </c>
      <c r="F11" s="155">
        <v>88.07</v>
      </c>
      <c r="G11" s="155">
        <v>158</v>
      </c>
      <c r="H11" s="155">
        <v>27</v>
      </c>
      <c r="I11" s="155">
        <v>1.5</v>
      </c>
      <c r="J11" s="155">
        <v>1.8</v>
      </c>
      <c r="K11" s="158">
        <v>17</v>
      </c>
      <c r="L11" s="159">
        <v>2500297.7999999998</v>
      </c>
      <c r="M11" s="158">
        <v>29</v>
      </c>
      <c r="N11" s="159">
        <v>28894121.190000001</v>
      </c>
      <c r="O11" s="158">
        <v>76</v>
      </c>
      <c r="P11" s="159">
        <v>51301938.950000003</v>
      </c>
      <c r="Q11" s="158">
        <v>122</v>
      </c>
      <c r="R11" s="159">
        <v>44651703.079999998</v>
      </c>
      <c r="S11" s="158">
        <v>158</v>
      </c>
      <c r="T11" s="159">
        <v>70565260.329999998</v>
      </c>
      <c r="U11" s="158">
        <v>140</v>
      </c>
      <c r="V11" s="159">
        <v>62623928.140000001</v>
      </c>
      <c r="W11" s="158">
        <v>56</v>
      </c>
      <c r="X11" s="159">
        <v>27934611</v>
      </c>
      <c r="Y11" s="158">
        <v>24</v>
      </c>
      <c r="Z11" s="159">
        <v>15891986.109999999</v>
      </c>
      <c r="AA11" s="158">
        <v>8</v>
      </c>
      <c r="AB11" s="159">
        <v>3779198.73</v>
      </c>
      <c r="AC11" s="158">
        <v>3</v>
      </c>
      <c r="AD11" s="159">
        <v>2900226.75</v>
      </c>
      <c r="AE11" s="158">
        <v>24</v>
      </c>
      <c r="AF11" s="159">
        <v>49724502.619999997</v>
      </c>
    </row>
    <row r="12" spans="1:32" s="55" customFormat="1" ht="10" customHeight="1">
      <c r="A12" s="51" t="s">
        <v>63</v>
      </c>
      <c r="B12" s="154">
        <v>636</v>
      </c>
      <c r="C12" s="154">
        <v>781</v>
      </c>
      <c r="D12" s="155">
        <v>355208753.06999999</v>
      </c>
      <c r="E12" s="155">
        <v>85.43</v>
      </c>
      <c r="F12" s="155">
        <v>49.79</v>
      </c>
      <c r="G12" s="155">
        <v>140</v>
      </c>
      <c r="H12" s="155">
        <v>33</v>
      </c>
      <c r="I12" s="155">
        <v>1.32</v>
      </c>
      <c r="J12" s="155">
        <v>1.77</v>
      </c>
      <c r="K12" s="158">
        <v>29</v>
      </c>
      <c r="L12" s="159">
        <v>14446976.039999999</v>
      </c>
      <c r="M12" s="158">
        <v>47</v>
      </c>
      <c r="N12" s="159">
        <v>44483542.409999996</v>
      </c>
      <c r="O12" s="158">
        <v>82</v>
      </c>
      <c r="P12" s="159">
        <v>20948104.129999999</v>
      </c>
      <c r="Q12" s="158">
        <v>117</v>
      </c>
      <c r="R12" s="159">
        <v>40012733.509999998</v>
      </c>
      <c r="S12" s="158">
        <v>153</v>
      </c>
      <c r="T12" s="159">
        <v>89376462.909999996</v>
      </c>
      <c r="U12" s="158">
        <v>133</v>
      </c>
      <c r="V12" s="159">
        <v>57444704.380000003</v>
      </c>
      <c r="W12" s="158">
        <v>43</v>
      </c>
      <c r="X12" s="159">
        <v>39050428.07</v>
      </c>
      <c r="Y12" s="158">
        <v>13</v>
      </c>
      <c r="Z12" s="159">
        <v>11524326.890000001</v>
      </c>
      <c r="AA12" s="158">
        <v>7</v>
      </c>
      <c r="AB12" s="159">
        <v>24942918.699999999</v>
      </c>
      <c r="AC12" s="162"/>
      <c r="AD12" s="162"/>
      <c r="AE12" s="158">
        <v>12</v>
      </c>
      <c r="AF12" s="159">
        <v>12978556.029999999</v>
      </c>
    </row>
    <row r="13" spans="1:32" s="55" customFormat="1" ht="10" customHeight="1">
      <c r="A13" s="51" t="s">
        <v>64</v>
      </c>
      <c r="B13" s="154">
        <v>642</v>
      </c>
      <c r="C13" s="154">
        <v>796</v>
      </c>
      <c r="D13" s="155">
        <v>257229050.88</v>
      </c>
      <c r="E13" s="155">
        <v>82.8</v>
      </c>
      <c r="F13" s="155">
        <v>57.5</v>
      </c>
      <c r="G13" s="155">
        <v>138</v>
      </c>
      <c r="H13" s="155">
        <v>39</v>
      </c>
      <c r="I13" s="155">
        <v>1.29</v>
      </c>
      <c r="J13" s="155">
        <v>1.75</v>
      </c>
      <c r="K13" s="158">
        <v>38</v>
      </c>
      <c r="L13" s="159">
        <v>11346004.789999999</v>
      </c>
      <c r="M13" s="158">
        <v>40</v>
      </c>
      <c r="N13" s="159">
        <v>10514818.630000001</v>
      </c>
      <c r="O13" s="158">
        <v>87</v>
      </c>
      <c r="P13" s="159">
        <v>35894005.850000001</v>
      </c>
      <c r="Q13" s="158">
        <v>141</v>
      </c>
      <c r="R13" s="159">
        <v>61697195.640000001</v>
      </c>
      <c r="S13" s="158">
        <v>157</v>
      </c>
      <c r="T13" s="159">
        <v>50072447.840000004</v>
      </c>
      <c r="U13" s="158">
        <v>120</v>
      </c>
      <c r="V13" s="159">
        <v>40861003.5</v>
      </c>
      <c r="W13" s="158">
        <v>32</v>
      </c>
      <c r="X13" s="159">
        <v>17350239.32</v>
      </c>
      <c r="Y13" s="158">
        <v>9</v>
      </c>
      <c r="Z13" s="159">
        <v>3924768.57</v>
      </c>
      <c r="AA13" s="158">
        <v>7</v>
      </c>
      <c r="AB13" s="159">
        <v>2159854.79</v>
      </c>
      <c r="AC13" s="158">
        <v>1</v>
      </c>
      <c r="AD13" s="159">
        <v>3485416.66</v>
      </c>
      <c r="AE13" s="158">
        <v>10</v>
      </c>
      <c r="AF13" s="159">
        <v>19923295.289999999</v>
      </c>
    </row>
    <row r="14" spans="1:32" s="55" customFormat="1" ht="10" customHeight="1">
      <c r="A14" s="51" t="s">
        <v>65</v>
      </c>
      <c r="B14" s="154">
        <v>590</v>
      </c>
      <c r="C14" s="154">
        <v>718</v>
      </c>
      <c r="D14" s="155">
        <v>228448601.56999999</v>
      </c>
      <c r="E14" s="155">
        <v>80.53</v>
      </c>
      <c r="F14" s="155">
        <v>45</v>
      </c>
      <c r="G14" s="155">
        <v>124</v>
      </c>
      <c r="H14" s="155">
        <v>44</v>
      </c>
      <c r="I14" s="155">
        <v>1.56</v>
      </c>
      <c r="J14" s="155">
        <v>1.86</v>
      </c>
      <c r="K14" s="158">
        <v>36</v>
      </c>
      <c r="L14" s="159">
        <v>5737967.1799999997</v>
      </c>
      <c r="M14" s="158">
        <v>57</v>
      </c>
      <c r="N14" s="159">
        <v>9675216.9299999997</v>
      </c>
      <c r="O14" s="158">
        <v>96</v>
      </c>
      <c r="P14" s="159">
        <v>50801662.149999999</v>
      </c>
      <c r="Q14" s="158">
        <v>141</v>
      </c>
      <c r="R14" s="159">
        <v>47934846.090000004</v>
      </c>
      <c r="S14" s="158">
        <v>131</v>
      </c>
      <c r="T14" s="159">
        <v>48090512.329999998</v>
      </c>
      <c r="U14" s="158">
        <v>79</v>
      </c>
      <c r="V14" s="159">
        <v>42804777.780000001</v>
      </c>
      <c r="W14" s="158">
        <v>26</v>
      </c>
      <c r="X14" s="159">
        <v>13474051.4</v>
      </c>
      <c r="Y14" s="158">
        <v>5</v>
      </c>
      <c r="Z14" s="159">
        <v>984638.98</v>
      </c>
      <c r="AA14" s="158">
        <v>6</v>
      </c>
      <c r="AB14" s="159">
        <v>3314078.98</v>
      </c>
      <c r="AC14" s="158">
        <v>2</v>
      </c>
      <c r="AD14" s="159">
        <v>119233.69</v>
      </c>
      <c r="AE14" s="158">
        <v>11</v>
      </c>
      <c r="AF14" s="159">
        <v>5511616.0599999996</v>
      </c>
    </row>
    <row r="15" spans="1:32" s="55" customFormat="1" ht="10" customHeight="1">
      <c r="A15" s="51" t="s">
        <v>66</v>
      </c>
      <c r="B15" s="154">
        <v>526</v>
      </c>
      <c r="C15" s="154">
        <v>664</v>
      </c>
      <c r="D15" s="155">
        <v>204056067</v>
      </c>
      <c r="E15" s="155">
        <v>74.95</v>
      </c>
      <c r="F15" s="155">
        <v>48.8</v>
      </c>
      <c r="G15" s="155">
        <v>127</v>
      </c>
      <c r="H15" s="155">
        <v>51</v>
      </c>
      <c r="I15" s="155">
        <v>1.47</v>
      </c>
      <c r="J15" s="155">
        <v>1.91</v>
      </c>
      <c r="K15" s="158">
        <v>27</v>
      </c>
      <c r="L15" s="159">
        <v>5180849.9000000004</v>
      </c>
      <c r="M15" s="158">
        <v>45</v>
      </c>
      <c r="N15" s="159">
        <v>14522444.109999999</v>
      </c>
      <c r="O15" s="158">
        <v>87</v>
      </c>
      <c r="P15" s="159">
        <v>20360127.23</v>
      </c>
      <c r="Q15" s="158">
        <v>132</v>
      </c>
      <c r="R15" s="159">
        <v>49579031.5</v>
      </c>
      <c r="S15" s="158">
        <v>121</v>
      </c>
      <c r="T15" s="159">
        <v>51796183.240000002</v>
      </c>
      <c r="U15" s="158">
        <v>80</v>
      </c>
      <c r="V15" s="159">
        <v>40905101.899999999</v>
      </c>
      <c r="W15" s="158">
        <v>17</v>
      </c>
      <c r="X15" s="159">
        <v>7597907.9100000001</v>
      </c>
      <c r="Y15" s="158">
        <v>7</v>
      </c>
      <c r="Z15" s="159">
        <v>9089757.7300000004</v>
      </c>
      <c r="AA15" s="162"/>
      <c r="AB15" s="162"/>
      <c r="AC15" s="158">
        <v>2</v>
      </c>
      <c r="AD15" s="159">
        <v>182518.04</v>
      </c>
      <c r="AE15" s="158">
        <v>8</v>
      </c>
      <c r="AF15" s="159">
        <v>4842145.4400000004</v>
      </c>
    </row>
    <row r="16" spans="1:32" s="55" customFormat="1" ht="10" customHeight="1">
      <c r="A16" s="51" t="s">
        <v>67</v>
      </c>
      <c r="B16" s="154">
        <v>556</v>
      </c>
      <c r="C16" s="154">
        <v>675</v>
      </c>
      <c r="D16" s="155">
        <v>300276669.14999998</v>
      </c>
      <c r="E16" s="155">
        <v>79.45</v>
      </c>
      <c r="F16" s="155">
        <v>42.85</v>
      </c>
      <c r="G16" s="155">
        <v>127</v>
      </c>
      <c r="H16" s="155">
        <v>57</v>
      </c>
      <c r="I16" s="155">
        <v>1.58</v>
      </c>
      <c r="J16" s="155">
        <v>1.89</v>
      </c>
      <c r="K16" s="158">
        <v>31</v>
      </c>
      <c r="L16" s="159">
        <v>4866036.8600000003</v>
      </c>
      <c r="M16" s="158">
        <v>55</v>
      </c>
      <c r="N16" s="159">
        <v>10373901.390000001</v>
      </c>
      <c r="O16" s="158">
        <v>109</v>
      </c>
      <c r="P16" s="159">
        <v>51989198.68</v>
      </c>
      <c r="Q16" s="158">
        <v>131</v>
      </c>
      <c r="R16" s="159">
        <v>94136443.840000004</v>
      </c>
      <c r="S16" s="158">
        <v>130</v>
      </c>
      <c r="T16" s="159">
        <v>61761920.450000003</v>
      </c>
      <c r="U16" s="158">
        <v>61</v>
      </c>
      <c r="V16" s="159">
        <v>51936232.579999998</v>
      </c>
      <c r="W16" s="158">
        <v>19</v>
      </c>
      <c r="X16" s="159">
        <v>12242001.369999999</v>
      </c>
      <c r="Y16" s="158">
        <v>8</v>
      </c>
      <c r="Z16" s="159">
        <v>6466604.7000000002</v>
      </c>
      <c r="AA16" s="158">
        <v>3</v>
      </c>
      <c r="AB16" s="159">
        <v>1563728.79</v>
      </c>
      <c r="AC16" s="158">
        <v>1</v>
      </c>
      <c r="AD16" s="159">
        <v>650800</v>
      </c>
      <c r="AE16" s="158">
        <v>8</v>
      </c>
      <c r="AF16" s="159">
        <v>4289800.49</v>
      </c>
    </row>
    <row r="17" spans="1:32" s="55" customFormat="1" ht="10" customHeight="1">
      <c r="A17" s="51" t="s">
        <v>68</v>
      </c>
      <c r="B17" s="154">
        <v>465</v>
      </c>
      <c r="C17" s="154">
        <v>554</v>
      </c>
      <c r="D17" s="155">
        <v>205791715.61000001</v>
      </c>
      <c r="E17" s="155">
        <v>76.77</v>
      </c>
      <c r="F17" s="155">
        <v>44.66</v>
      </c>
      <c r="G17" s="155">
        <v>111</v>
      </c>
      <c r="H17" s="155">
        <v>63</v>
      </c>
      <c r="I17" s="155">
        <v>1.47</v>
      </c>
      <c r="J17" s="155">
        <v>1.68</v>
      </c>
      <c r="K17" s="158">
        <v>33</v>
      </c>
      <c r="L17" s="159">
        <v>4488553.4800000004</v>
      </c>
      <c r="M17" s="158">
        <v>70</v>
      </c>
      <c r="N17" s="159">
        <v>29807141.690000001</v>
      </c>
      <c r="O17" s="158">
        <v>90</v>
      </c>
      <c r="P17" s="159">
        <v>23530561.02</v>
      </c>
      <c r="Q17" s="158">
        <v>110</v>
      </c>
      <c r="R17" s="159">
        <v>35283371</v>
      </c>
      <c r="S17" s="158">
        <v>88</v>
      </c>
      <c r="T17" s="159">
        <v>37709836.600000001</v>
      </c>
      <c r="U17" s="158">
        <v>51</v>
      </c>
      <c r="V17" s="159">
        <v>49936991.270000003</v>
      </c>
      <c r="W17" s="158">
        <v>13</v>
      </c>
      <c r="X17" s="159">
        <v>13714161.09</v>
      </c>
      <c r="Y17" s="158">
        <v>3</v>
      </c>
      <c r="Z17" s="159">
        <v>1170102.46</v>
      </c>
      <c r="AA17" s="158">
        <v>1</v>
      </c>
      <c r="AB17" s="159">
        <v>6912857.4000000004</v>
      </c>
      <c r="AC17" s="158">
        <v>1</v>
      </c>
      <c r="AD17" s="159">
        <v>245115.93</v>
      </c>
      <c r="AE17" s="158">
        <v>5</v>
      </c>
      <c r="AF17" s="159">
        <v>2993023.67</v>
      </c>
    </row>
    <row r="18" spans="1:32" s="55" customFormat="1" ht="10" customHeight="1">
      <c r="A18" s="51" t="s">
        <v>69</v>
      </c>
      <c r="B18" s="154">
        <v>471</v>
      </c>
      <c r="C18" s="154">
        <v>572</v>
      </c>
      <c r="D18" s="155">
        <v>216946501.37</v>
      </c>
      <c r="E18" s="155">
        <v>69.83</v>
      </c>
      <c r="F18" s="155">
        <v>46.52</v>
      </c>
      <c r="G18" s="155">
        <v>113</v>
      </c>
      <c r="H18" s="155">
        <v>69</v>
      </c>
      <c r="I18" s="155">
        <v>1.38</v>
      </c>
      <c r="J18" s="155">
        <v>1.65</v>
      </c>
      <c r="K18" s="158">
        <v>43</v>
      </c>
      <c r="L18" s="159">
        <v>9395097.6500000004</v>
      </c>
      <c r="M18" s="158">
        <v>59</v>
      </c>
      <c r="N18" s="159">
        <v>26243769.149999999</v>
      </c>
      <c r="O18" s="158">
        <v>106</v>
      </c>
      <c r="P18" s="159">
        <v>43883932.07</v>
      </c>
      <c r="Q18" s="158">
        <v>108</v>
      </c>
      <c r="R18" s="159">
        <v>50379504.210000001</v>
      </c>
      <c r="S18" s="158">
        <v>96</v>
      </c>
      <c r="T18" s="159">
        <v>55850311.060000002</v>
      </c>
      <c r="U18" s="158">
        <v>32</v>
      </c>
      <c r="V18" s="159">
        <v>8917584.8499999996</v>
      </c>
      <c r="W18" s="158">
        <v>4</v>
      </c>
      <c r="X18" s="159">
        <v>10137548.710000001</v>
      </c>
      <c r="Y18" s="158">
        <v>3</v>
      </c>
      <c r="Z18" s="159">
        <v>856103.6</v>
      </c>
      <c r="AA18" s="158">
        <v>4</v>
      </c>
      <c r="AB18" s="159">
        <v>525340.5</v>
      </c>
      <c r="AC18" s="158">
        <v>1</v>
      </c>
      <c r="AD18" s="159">
        <v>629652.02</v>
      </c>
      <c r="AE18" s="158">
        <v>15</v>
      </c>
      <c r="AF18" s="159">
        <v>10127657.550000001</v>
      </c>
    </row>
    <row r="19" spans="1:32" s="55" customFormat="1" ht="10" customHeight="1">
      <c r="A19" s="51" t="s">
        <v>70</v>
      </c>
      <c r="B19" s="154">
        <v>389</v>
      </c>
      <c r="C19" s="154">
        <v>480</v>
      </c>
      <c r="D19" s="155">
        <v>226125678.37</v>
      </c>
      <c r="E19" s="155">
        <v>66.77</v>
      </c>
      <c r="F19" s="155">
        <v>39.6</v>
      </c>
      <c r="G19" s="155">
        <v>93</v>
      </c>
      <c r="H19" s="155">
        <v>74</v>
      </c>
      <c r="I19" s="155">
        <v>1.31</v>
      </c>
      <c r="J19" s="155">
        <v>1.84</v>
      </c>
      <c r="K19" s="158">
        <v>47</v>
      </c>
      <c r="L19" s="159">
        <v>19072542.690000001</v>
      </c>
      <c r="M19" s="158">
        <v>62</v>
      </c>
      <c r="N19" s="159">
        <v>24058217.18</v>
      </c>
      <c r="O19" s="158">
        <v>91</v>
      </c>
      <c r="P19" s="159">
        <v>33432897.390000001</v>
      </c>
      <c r="Q19" s="158">
        <v>90</v>
      </c>
      <c r="R19" s="159">
        <v>62464473.990000002</v>
      </c>
      <c r="S19" s="158">
        <v>57</v>
      </c>
      <c r="T19" s="159">
        <v>41737817.460000001</v>
      </c>
      <c r="U19" s="158">
        <v>19</v>
      </c>
      <c r="V19" s="159">
        <v>25730145.48</v>
      </c>
      <c r="W19" s="158">
        <v>10</v>
      </c>
      <c r="X19" s="159">
        <v>14242146.15</v>
      </c>
      <c r="Y19" s="158">
        <v>4</v>
      </c>
      <c r="Z19" s="159">
        <v>344255.23</v>
      </c>
      <c r="AA19" s="158">
        <v>2</v>
      </c>
      <c r="AB19" s="159">
        <v>527391.89</v>
      </c>
      <c r="AC19" s="162"/>
      <c r="AD19" s="162"/>
      <c r="AE19" s="158">
        <v>7</v>
      </c>
      <c r="AF19" s="159">
        <v>4515790.91</v>
      </c>
    </row>
    <row r="20" spans="1:32" s="55" customFormat="1" ht="10" customHeight="1">
      <c r="A20" s="51" t="s">
        <v>71</v>
      </c>
      <c r="B20" s="154">
        <v>414</v>
      </c>
      <c r="C20" s="154">
        <v>495</v>
      </c>
      <c r="D20" s="155">
        <v>144127905.66999999</v>
      </c>
      <c r="E20" s="155">
        <v>67.81</v>
      </c>
      <c r="F20" s="155">
        <v>43.37</v>
      </c>
      <c r="G20" s="155">
        <v>103</v>
      </c>
      <c r="H20" s="155">
        <v>81</v>
      </c>
      <c r="I20" s="155">
        <v>1.81</v>
      </c>
      <c r="J20" s="155">
        <v>1.68</v>
      </c>
      <c r="K20" s="158">
        <v>45</v>
      </c>
      <c r="L20" s="159">
        <v>5406401.8099999996</v>
      </c>
      <c r="M20" s="158">
        <v>82</v>
      </c>
      <c r="N20" s="159">
        <v>16076949.890000001</v>
      </c>
      <c r="O20" s="158">
        <v>84</v>
      </c>
      <c r="P20" s="159">
        <v>32178413.09</v>
      </c>
      <c r="Q20" s="158">
        <v>99</v>
      </c>
      <c r="R20" s="159">
        <v>33945718.479999997</v>
      </c>
      <c r="S20" s="158">
        <v>61</v>
      </c>
      <c r="T20" s="159">
        <v>20715603.300000001</v>
      </c>
      <c r="U20" s="158">
        <v>16</v>
      </c>
      <c r="V20" s="159">
        <v>5619502.1200000001</v>
      </c>
      <c r="W20" s="158">
        <v>17</v>
      </c>
      <c r="X20" s="159">
        <v>23534147.379999999</v>
      </c>
      <c r="Y20" s="158">
        <v>3</v>
      </c>
      <c r="Z20" s="159">
        <v>2615017.4500000002</v>
      </c>
      <c r="AA20" s="162"/>
      <c r="AB20" s="162"/>
      <c r="AC20" s="158">
        <v>1</v>
      </c>
      <c r="AD20" s="159">
        <v>1445</v>
      </c>
      <c r="AE20" s="158">
        <v>6</v>
      </c>
      <c r="AF20" s="159">
        <v>4034707.15</v>
      </c>
    </row>
    <row r="21" spans="1:32" s="55" customFormat="1" ht="10" customHeight="1">
      <c r="A21" s="51" t="s">
        <v>72</v>
      </c>
      <c r="B21" s="154">
        <v>292</v>
      </c>
      <c r="C21" s="154">
        <v>385</v>
      </c>
      <c r="D21" s="155">
        <v>154553195.68000001</v>
      </c>
      <c r="E21" s="155">
        <v>60.92</v>
      </c>
      <c r="F21" s="155">
        <v>39.78</v>
      </c>
      <c r="G21" s="155">
        <v>95</v>
      </c>
      <c r="H21" s="155">
        <v>86</v>
      </c>
      <c r="I21" s="155">
        <v>1.78</v>
      </c>
      <c r="J21" s="155">
        <v>1.7</v>
      </c>
      <c r="K21" s="158">
        <v>52</v>
      </c>
      <c r="L21" s="159">
        <v>8967641.0500000007</v>
      </c>
      <c r="M21" s="158">
        <v>61</v>
      </c>
      <c r="N21" s="159">
        <v>26823115.210000001</v>
      </c>
      <c r="O21" s="158">
        <v>57</v>
      </c>
      <c r="P21" s="159">
        <v>13619775.140000001</v>
      </c>
      <c r="Q21" s="158">
        <v>66</v>
      </c>
      <c r="R21" s="159">
        <v>51195425.359999999</v>
      </c>
      <c r="S21" s="158">
        <v>35</v>
      </c>
      <c r="T21" s="159">
        <v>10008475.93</v>
      </c>
      <c r="U21" s="158">
        <v>11</v>
      </c>
      <c r="V21" s="159">
        <v>41740064.450000003</v>
      </c>
      <c r="W21" s="158">
        <v>3</v>
      </c>
      <c r="X21" s="159">
        <v>206149.48</v>
      </c>
      <c r="Y21" s="158">
        <v>3</v>
      </c>
      <c r="Z21" s="159">
        <v>361371.39</v>
      </c>
      <c r="AA21" s="162"/>
      <c r="AB21" s="162"/>
      <c r="AC21" s="162"/>
      <c r="AD21" s="162"/>
      <c r="AE21" s="158">
        <v>4</v>
      </c>
      <c r="AF21" s="159">
        <v>1631177.67</v>
      </c>
    </row>
    <row r="22" spans="1:32" s="55" customFormat="1" ht="10" customHeight="1">
      <c r="A22" s="51" t="s">
        <v>73</v>
      </c>
      <c r="B22" s="154">
        <v>254</v>
      </c>
      <c r="C22" s="154">
        <v>329</v>
      </c>
      <c r="D22" s="155">
        <v>75456925.239999995</v>
      </c>
      <c r="E22" s="155">
        <v>67.33</v>
      </c>
      <c r="F22" s="155">
        <v>34.32</v>
      </c>
      <c r="G22" s="155">
        <v>111</v>
      </c>
      <c r="H22" s="155">
        <v>93</v>
      </c>
      <c r="I22" s="155">
        <v>2.04</v>
      </c>
      <c r="J22" s="155">
        <v>2.0299999999999998</v>
      </c>
      <c r="K22" s="158">
        <v>50</v>
      </c>
      <c r="L22" s="159">
        <v>2992563.82</v>
      </c>
      <c r="M22" s="158">
        <v>44</v>
      </c>
      <c r="N22" s="159">
        <v>19442456.510000002</v>
      </c>
      <c r="O22" s="158">
        <v>66</v>
      </c>
      <c r="P22" s="159">
        <v>23283921.300000001</v>
      </c>
      <c r="Q22" s="158">
        <v>42</v>
      </c>
      <c r="R22" s="159">
        <v>7746166.6799999997</v>
      </c>
      <c r="S22" s="158">
        <v>31</v>
      </c>
      <c r="T22" s="159">
        <v>14155023.32</v>
      </c>
      <c r="U22" s="158">
        <v>7</v>
      </c>
      <c r="V22" s="159">
        <v>642823.42000000004</v>
      </c>
      <c r="W22" s="158">
        <v>3</v>
      </c>
      <c r="X22" s="159">
        <v>3163151.46</v>
      </c>
      <c r="Y22" s="158">
        <v>4</v>
      </c>
      <c r="Z22" s="159">
        <v>2413652.56</v>
      </c>
      <c r="AA22" s="158">
        <v>1</v>
      </c>
      <c r="AB22" s="159">
        <v>78727.37</v>
      </c>
      <c r="AC22" s="162"/>
      <c r="AD22" s="162"/>
      <c r="AE22" s="158">
        <v>6</v>
      </c>
      <c r="AF22" s="159">
        <v>1538438.8</v>
      </c>
    </row>
    <row r="23" spans="1:32" s="55" customFormat="1" ht="10" customHeight="1">
      <c r="A23" s="51" t="s">
        <v>74</v>
      </c>
      <c r="B23" s="154">
        <v>6788</v>
      </c>
      <c r="C23" s="154">
        <v>9539</v>
      </c>
      <c r="D23" s="155">
        <v>783552314.79999995</v>
      </c>
      <c r="E23" s="155">
        <v>45.28</v>
      </c>
      <c r="F23" s="155">
        <v>36.39</v>
      </c>
      <c r="G23" s="155">
        <v>101</v>
      </c>
      <c r="H23" s="155">
        <v>152</v>
      </c>
      <c r="I23" s="155">
        <v>1.45</v>
      </c>
      <c r="J23" s="155">
        <v>1.25</v>
      </c>
      <c r="K23" s="158">
        <v>3102</v>
      </c>
      <c r="L23" s="159">
        <v>91361250.620000005</v>
      </c>
      <c r="M23" s="158">
        <v>1605</v>
      </c>
      <c r="N23" s="159">
        <v>201764626.63999999</v>
      </c>
      <c r="O23" s="158">
        <v>973</v>
      </c>
      <c r="P23" s="159">
        <v>177151034.34</v>
      </c>
      <c r="Q23" s="158">
        <v>533</v>
      </c>
      <c r="R23" s="159">
        <v>134376411.41</v>
      </c>
      <c r="S23" s="158">
        <v>232</v>
      </c>
      <c r="T23" s="159">
        <v>73124554.569999993</v>
      </c>
      <c r="U23" s="158">
        <v>136</v>
      </c>
      <c r="V23" s="159">
        <v>26425831.800000001</v>
      </c>
      <c r="W23" s="158">
        <v>91</v>
      </c>
      <c r="X23" s="159">
        <v>44651731.07</v>
      </c>
      <c r="Y23" s="158">
        <v>49</v>
      </c>
      <c r="Z23" s="159">
        <v>14644461.529999999</v>
      </c>
      <c r="AA23" s="158">
        <v>15</v>
      </c>
      <c r="AB23" s="159">
        <v>3787230.25</v>
      </c>
      <c r="AC23" s="158">
        <v>10</v>
      </c>
      <c r="AD23" s="159">
        <v>3282764.28</v>
      </c>
      <c r="AE23" s="158">
        <v>42</v>
      </c>
      <c r="AF23" s="159">
        <v>12982418.289999999</v>
      </c>
    </row>
    <row r="24" spans="1:32" s="55" customFormat="1" ht="10">
      <c r="A24" s="50"/>
      <c r="B24" s="156">
        <v>14878</v>
      </c>
      <c r="C24" s="156">
        <v>19560</v>
      </c>
      <c r="D24" s="157">
        <v>4797155397.0200005</v>
      </c>
      <c r="E24" s="157">
        <v>74.31</v>
      </c>
      <c r="F24" s="157">
        <v>49.7</v>
      </c>
      <c r="G24" s="157">
        <v>136</v>
      </c>
      <c r="H24" s="157">
        <v>50.94</v>
      </c>
      <c r="I24" s="157">
        <v>1.41</v>
      </c>
      <c r="J24" s="157">
        <v>1.71</v>
      </c>
      <c r="K24" s="160">
        <v>3697</v>
      </c>
      <c r="L24" s="161">
        <v>238704604.38999999</v>
      </c>
      <c r="M24" s="160">
        <v>2421</v>
      </c>
      <c r="N24" s="161">
        <v>596871306.71000004</v>
      </c>
      <c r="O24" s="160">
        <v>2219</v>
      </c>
      <c r="P24" s="161">
        <v>724508256.29999995</v>
      </c>
      <c r="Q24" s="160">
        <v>2140</v>
      </c>
      <c r="R24" s="161">
        <v>926581577.83000004</v>
      </c>
      <c r="S24" s="160">
        <v>1910</v>
      </c>
      <c r="T24" s="161">
        <v>880450448.00999999</v>
      </c>
      <c r="U24" s="160">
        <v>1337</v>
      </c>
      <c r="V24" s="161">
        <v>661192388.01999998</v>
      </c>
      <c r="W24" s="160">
        <v>605</v>
      </c>
      <c r="X24" s="161">
        <v>393387202.16000003</v>
      </c>
      <c r="Y24" s="160">
        <v>215</v>
      </c>
      <c r="Z24" s="161">
        <v>116843689.91</v>
      </c>
      <c r="AA24" s="160">
        <v>80</v>
      </c>
      <c r="AB24" s="161">
        <v>57936260.93</v>
      </c>
      <c r="AC24" s="160">
        <v>38</v>
      </c>
      <c r="AD24" s="161">
        <v>19105029.73</v>
      </c>
      <c r="AE24" s="160">
        <v>216</v>
      </c>
      <c r="AF24" s="161">
        <v>181574633.03</v>
      </c>
    </row>
    <row r="25" spans="1:32">
      <c r="A25" s="1"/>
    </row>
    <row r="26" spans="1:32">
      <c r="A2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1" sqref="D11"/>
    </sheetView>
  </sheetViews>
  <sheetFormatPr defaultColWidth="11.453125" defaultRowHeight="14.5"/>
  <cols>
    <col min="1" max="1" width="38.54296875" style="7" customWidth="1"/>
    <col min="2" max="4" width="21.453125" style="4" customWidth="1"/>
    <col min="5" max="46" width="11.453125" style="24"/>
  </cols>
  <sheetData>
    <row r="1" spans="1:46">
      <c r="A1" s="15" t="s">
        <v>80</v>
      </c>
      <c r="B1" s="9"/>
    </row>
    <row r="2" spans="1:46">
      <c r="A2" s="16" t="str">
        <f>+'LTV cover pool'!A2</f>
        <v>September 2021</v>
      </c>
      <c r="B2" s="10"/>
    </row>
    <row r="3" spans="1:46">
      <c r="A3" s="15" t="s">
        <v>81</v>
      </c>
      <c r="B3" s="9"/>
    </row>
    <row r="4" spans="1:46">
      <c r="A4" s="9"/>
      <c r="B4" s="9"/>
    </row>
    <row r="5" spans="1:46">
      <c r="A5" s="1"/>
    </row>
    <row r="6" spans="1:46">
      <c r="A6" s="2"/>
    </row>
    <row r="7" spans="1:46">
      <c r="A7" s="1"/>
    </row>
    <row r="8" spans="1:46" ht="49.5" customHeight="1">
      <c r="A8" s="20" t="s">
        <v>86</v>
      </c>
      <c r="B8" s="20" t="s">
        <v>89</v>
      </c>
      <c r="C8" s="20" t="s">
        <v>90</v>
      </c>
      <c r="D8" s="20" t="s">
        <v>129</v>
      </c>
    </row>
    <row r="9" spans="1:46" s="5" customFormat="1">
      <c r="A9" s="29" t="s">
        <v>97</v>
      </c>
      <c r="B9" s="27">
        <v>39625</v>
      </c>
      <c r="C9" s="27">
        <v>61864</v>
      </c>
      <c r="D9" s="27">
        <v>6764443147.2200003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5" customFormat="1">
      <c r="A10" s="29" t="s">
        <v>98</v>
      </c>
      <c r="B10" s="27">
        <f>+B11-B9</f>
        <v>187549</v>
      </c>
      <c r="C10" s="27">
        <f>+C11-C9</f>
        <v>301354</v>
      </c>
      <c r="D10" s="27">
        <f>+D11-D9</f>
        <v>21190304408.759998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s="6" customFormat="1">
      <c r="A11" s="28" t="s">
        <v>87</v>
      </c>
      <c r="B11" s="23">
        <f>+'Seasoning cover pool'!B24</f>
        <v>227174</v>
      </c>
      <c r="C11" s="19">
        <f>+'Seasoning cover pool'!C24</f>
        <v>363218</v>
      </c>
      <c r="D11" s="26">
        <f>+'Seasoning cover pool'!D24</f>
        <v>27954747555.98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s="5" customFormat="1">
      <c r="A12"/>
      <c r="B12"/>
      <c r="C12"/>
      <c r="D12" s="3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5" customFormat="1">
      <c r="A13" s="3"/>
      <c r="B13" s="3"/>
      <c r="C13"/>
      <c r="D1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s="5" customFormat="1">
      <c r="A14"/>
      <c r="B14"/>
      <c r="C14"/>
      <c r="D1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s="5" customFormat="1">
      <c r="A15"/>
      <c r="B15"/>
      <c r="C15"/>
      <c r="D15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s="5" customFormat="1">
      <c r="A16"/>
      <c r="B16"/>
      <c r="C16"/>
      <c r="D16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s="5" customFormat="1">
      <c r="A17"/>
      <c r="B17"/>
      <c r="C17"/>
      <c r="D1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s="5" customFormat="1">
      <c r="A18"/>
      <c r="B18"/>
      <c r="C18"/>
      <c r="D18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s="5" customFormat="1">
      <c r="A19"/>
      <c r="B19"/>
      <c r="C19"/>
      <c r="D19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s="5" customFormat="1">
      <c r="A20"/>
      <c r="B20"/>
      <c r="C20"/>
      <c r="D2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5" customFormat="1">
      <c r="A21"/>
      <c r="B21"/>
      <c r="C21"/>
      <c r="D21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s="5" customFormat="1">
      <c r="A22"/>
      <c r="B22"/>
      <c r="C22"/>
      <c r="D22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5" customFormat="1">
      <c r="A23"/>
      <c r="B23"/>
      <c r="C23"/>
      <c r="D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5" customFormat="1">
      <c r="A24"/>
      <c r="B24"/>
      <c r="C24"/>
      <c r="D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5" customFormat="1">
      <c r="A25"/>
      <c r="B25"/>
      <c r="C25"/>
      <c r="D25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s="5" customFormat="1">
      <c r="A26"/>
      <c r="B26"/>
      <c r="C26"/>
      <c r="D2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5" customFormat="1">
      <c r="A27"/>
      <c r="B27"/>
      <c r="C27"/>
      <c r="D2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6" customFormat="1">
      <c r="A28"/>
      <c r="B28"/>
      <c r="C28"/>
      <c r="D2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>
      <c r="A29"/>
      <c r="B29"/>
      <c r="C29"/>
      <c r="D29"/>
    </row>
    <row r="30" spans="1:46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B9" sqref="B9:D9"/>
    </sheetView>
  </sheetViews>
  <sheetFormatPr defaultColWidth="11.453125" defaultRowHeight="14.5"/>
  <cols>
    <col min="1" max="1" width="38.54296875" style="7" customWidth="1"/>
    <col min="2" max="3" width="21.453125" style="4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14">
      <c r="A1" s="15" t="s">
        <v>80</v>
      </c>
    </row>
    <row r="2" spans="1:114">
      <c r="A2" s="16" t="str">
        <f>+'LTV cover pool'!A2</f>
        <v>September 2021</v>
      </c>
    </row>
    <row r="3" spans="1:114">
      <c r="A3" s="15" t="s">
        <v>81</v>
      </c>
    </row>
    <row r="4" spans="1:114">
      <c r="A4" s="15"/>
    </row>
    <row r="5" spans="1:114">
      <c r="A5" s="1"/>
    </row>
    <row r="6" spans="1:114">
      <c r="A6" s="2"/>
    </row>
    <row r="7" spans="1:114">
      <c r="A7" s="1"/>
    </row>
    <row r="8" spans="1:114" ht="49.5" customHeight="1">
      <c r="A8" s="20" t="s">
        <v>86</v>
      </c>
      <c r="B8" s="20" t="s">
        <v>89</v>
      </c>
      <c r="C8" s="20" t="s">
        <v>90</v>
      </c>
      <c r="D8" s="20" t="s">
        <v>82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114" s="5" customFormat="1">
      <c r="A9" s="29" t="s">
        <v>97</v>
      </c>
      <c r="B9" s="27">
        <v>37485</v>
      </c>
      <c r="C9" s="27">
        <v>59059</v>
      </c>
      <c r="D9" s="27">
        <v>5811452647.3999996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114" s="5" customFormat="1">
      <c r="A10" s="29" t="s">
        <v>98</v>
      </c>
      <c r="B10" s="27">
        <f>+B11-B9</f>
        <v>174811</v>
      </c>
      <c r="C10" s="27">
        <f>+C11-C9</f>
        <v>284599</v>
      </c>
      <c r="D10" s="27">
        <f>+D11-D9</f>
        <v>17346139511.559998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114" s="6" customFormat="1">
      <c r="A11" s="28" t="s">
        <v>87</v>
      </c>
      <c r="B11" s="23">
        <f>+'Seasoning residential'!B24</f>
        <v>212296</v>
      </c>
      <c r="C11" s="23">
        <f>+'Seasoning residential'!C24</f>
        <v>343658</v>
      </c>
      <c r="D11" s="23">
        <f>+'Seasoning residential'!D24</f>
        <v>23157592158.959999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114" s="5" customFormat="1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>
      <c r="A24"/>
      <c r="B24"/>
      <c r="C24"/>
      <c r="D24"/>
    </row>
    <row r="25" spans="1:114">
      <c r="A25"/>
      <c r="B25"/>
      <c r="C25"/>
      <c r="D25"/>
    </row>
    <row r="26" spans="1:114">
      <c r="A26"/>
      <c r="B26"/>
      <c r="C26"/>
      <c r="D26"/>
    </row>
    <row r="27" spans="1:114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B9" sqref="B9:D9"/>
    </sheetView>
  </sheetViews>
  <sheetFormatPr defaultColWidth="11.453125" defaultRowHeight="14.5"/>
  <cols>
    <col min="1" max="1" width="35.72656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44">
      <c r="A1" s="15" t="s">
        <v>80</v>
      </c>
    </row>
    <row r="2" spans="1:144">
      <c r="A2" s="16" t="str">
        <f>+'LTV cover pool'!A2</f>
        <v>September 2021</v>
      </c>
    </row>
    <row r="3" spans="1:144">
      <c r="A3" s="15" t="s">
        <v>81</v>
      </c>
    </row>
    <row r="4" spans="1:144">
      <c r="A4" s="9"/>
    </row>
    <row r="5" spans="1:144">
      <c r="A5" s="1"/>
    </row>
    <row r="6" spans="1:144">
      <c r="A6" s="2"/>
    </row>
    <row r="7" spans="1:144">
      <c r="A7" s="1"/>
    </row>
    <row r="8" spans="1:144" ht="49.5" customHeight="1">
      <c r="A8" s="20" t="s">
        <v>86</v>
      </c>
      <c r="B8" s="20" t="s">
        <v>89</v>
      </c>
      <c r="C8" s="20" t="s">
        <v>90</v>
      </c>
      <c r="D8" s="20" t="s">
        <v>82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144" s="5" customFormat="1">
      <c r="A9" s="29" t="s">
        <v>97</v>
      </c>
      <c r="B9" s="27">
        <v>2140</v>
      </c>
      <c r="C9" s="27">
        <v>2805</v>
      </c>
      <c r="D9" s="27">
        <v>952990499.82000005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144" s="5" customFormat="1">
      <c r="A10" s="29" t="s">
        <v>98</v>
      </c>
      <c r="B10" s="27">
        <f>+B11-B9</f>
        <v>12738</v>
      </c>
      <c r="C10" s="27">
        <f>+C11-C9</f>
        <v>16755</v>
      </c>
      <c r="D10" s="27">
        <f>+D11-D9</f>
        <v>3844164897.2000003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144" s="6" customFormat="1">
      <c r="A11" s="28" t="s">
        <v>87</v>
      </c>
      <c r="B11" s="30">
        <f>+'Seasoning commercial'!B24</f>
        <v>14878</v>
      </c>
      <c r="C11" s="30">
        <f>+'Seasoning commercial'!C24</f>
        <v>19560</v>
      </c>
      <c r="D11" s="30">
        <f>+'Seasoning commercial'!D24</f>
        <v>4797155397.0200005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144" s="5" customFormat="1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>
      <c r="A26"/>
      <c r="B26"/>
      <c r="C26"/>
      <c r="D26"/>
    </row>
    <row r="27" spans="1:144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29"/>
  <sheetViews>
    <sheetView showGridLines="0" topLeftCell="K4" workbookViewId="0">
      <selection activeCell="L6" sqref="L6:AG21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9.54296875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65" width="11.453125" style="24"/>
  </cols>
  <sheetData>
    <row r="1" spans="1:65">
      <c r="A1" s="15" t="s">
        <v>80</v>
      </c>
    </row>
    <row r="2" spans="1:65">
      <c r="A2" s="16" t="str">
        <f>+'LTV cover pool'!A2</f>
        <v>September 2021</v>
      </c>
    </row>
    <row r="3" spans="1:65">
      <c r="A3" s="15" t="s">
        <v>81</v>
      </c>
    </row>
    <row r="4" spans="1:65">
      <c r="A4" s="1"/>
      <c r="L4" s="34" t="s">
        <v>118</v>
      </c>
      <c r="M4" s="34" t="s">
        <v>118</v>
      </c>
      <c r="N4" s="34" t="s">
        <v>119</v>
      </c>
      <c r="O4" s="34" t="s">
        <v>119</v>
      </c>
      <c r="P4" s="34" t="s">
        <v>120</v>
      </c>
      <c r="Q4" s="34" t="s">
        <v>120</v>
      </c>
      <c r="R4" s="34" t="s">
        <v>121</v>
      </c>
      <c r="S4" s="34" t="s">
        <v>121</v>
      </c>
      <c r="T4" s="34" t="s">
        <v>122</v>
      </c>
      <c r="U4" s="34" t="s">
        <v>122</v>
      </c>
      <c r="V4" s="34" t="s">
        <v>123</v>
      </c>
      <c r="W4" s="34" t="s">
        <v>123</v>
      </c>
      <c r="X4" s="34" t="s">
        <v>124</v>
      </c>
      <c r="Y4" s="34" t="s">
        <v>124</v>
      </c>
      <c r="Z4" s="34" t="s">
        <v>125</v>
      </c>
      <c r="AA4" s="34" t="s">
        <v>125</v>
      </c>
      <c r="AB4" s="34" t="s">
        <v>126</v>
      </c>
      <c r="AC4" s="34" t="s">
        <v>126</v>
      </c>
      <c r="AD4" s="34" t="s">
        <v>127</v>
      </c>
      <c r="AE4" s="34" t="s">
        <v>127</v>
      </c>
      <c r="AF4" s="34" t="s">
        <v>128</v>
      </c>
      <c r="AG4" s="34" t="s">
        <v>128</v>
      </c>
    </row>
    <row r="5" spans="1:65" ht="42" customHeight="1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33" t="s">
        <v>86</v>
      </c>
      <c r="L5" s="34" t="s">
        <v>89</v>
      </c>
      <c r="M5" s="34" t="s">
        <v>129</v>
      </c>
      <c r="N5" s="34" t="s">
        <v>89</v>
      </c>
      <c r="O5" s="34" t="s">
        <v>129</v>
      </c>
      <c r="P5" s="34" t="s">
        <v>89</v>
      </c>
      <c r="Q5" s="34" t="s">
        <v>129</v>
      </c>
      <c r="R5" s="34" t="s">
        <v>89</v>
      </c>
      <c r="S5" s="34" t="s">
        <v>129</v>
      </c>
      <c r="T5" s="34" t="s">
        <v>89</v>
      </c>
      <c r="U5" s="34" t="s">
        <v>129</v>
      </c>
      <c r="V5" s="34" t="s">
        <v>89</v>
      </c>
      <c r="W5" s="34" t="s">
        <v>129</v>
      </c>
      <c r="X5" s="34" t="s">
        <v>89</v>
      </c>
      <c r="Y5" s="34" t="s">
        <v>129</v>
      </c>
      <c r="Z5" s="34" t="s">
        <v>89</v>
      </c>
      <c r="AA5" s="34" t="s">
        <v>129</v>
      </c>
      <c r="AB5" s="34" t="s">
        <v>89</v>
      </c>
      <c r="AC5" s="34" t="s">
        <v>129</v>
      </c>
      <c r="AD5" s="34" t="s">
        <v>89</v>
      </c>
      <c r="AE5" s="34" t="s">
        <v>129</v>
      </c>
      <c r="AF5" s="34" t="s">
        <v>89</v>
      </c>
      <c r="AG5" s="34" t="s">
        <v>129</v>
      </c>
    </row>
    <row r="6" spans="1:65" s="5" customFormat="1">
      <c r="A6" s="32" t="s">
        <v>99</v>
      </c>
      <c r="B6" s="48">
        <v>3</v>
      </c>
      <c r="C6" s="48">
        <v>3</v>
      </c>
      <c r="D6" s="57">
        <v>18775537.809999999</v>
      </c>
      <c r="E6" s="57">
        <v>36.090000000000003</v>
      </c>
      <c r="F6" s="57">
        <v>13.34</v>
      </c>
      <c r="G6" s="57">
        <v>96</v>
      </c>
      <c r="H6" s="57">
        <v>24</v>
      </c>
      <c r="I6" s="57">
        <v>2.34</v>
      </c>
      <c r="J6" s="57">
        <v>2.83</v>
      </c>
      <c r="K6" s="48"/>
      <c r="L6" s="163">
        <v>1</v>
      </c>
      <c r="M6" s="164">
        <v>2785915.88</v>
      </c>
      <c r="N6" s="163">
        <v>1</v>
      </c>
      <c r="O6" s="164">
        <v>11108668.27</v>
      </c>
      <c r="P6" s="163">
        <v>1</v>
      </c>
      <c r="Q6" s="164">
        <v>4880953.66</v>
      </c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</row>
    <row r="7" spans="1:65" s="5" customFormat="1">
      <c r="A7" s="32" t="s">
        <v>131</v>
      </c>
      <c r="B7" s="48">
        <v>9</v>
      </c>
      <c r="C7" s="48">
        <v>9</v>
      </c>
      <c r="D7" s="57">
        <v>5023627.7699999996</v>
      </c>
      <c r="E7" s="57">
        <v>49.75</v>
      </c>
      <c r="F7" s="57">
        <v>30.13</v>
      </c>
      <c r="G7" s="57">
        <v>56</v>
      </c>
      <c r="H7" s="57">
        <v>74</v>
      </c>
      <c r="I7" s="57">
        <v>0.75</v>
      </c>
      <c r="J7" s="57">
        <v>2.5299999999999998</v>
      </c>
      <c r="K7" s="48"/>
      <c r="L7" s="163">
        <v>4</v>
      </c>
      <c r="M7" s="164">
        <v>430411.89</v>
      </c>
      <c r="N7" s="163">
        <v>2</v>
      </c>
      <c r="O7" s="164">
        <v>1476437.98</v>
      </c>
      <c r="P7" s="167"/>
      <c r="Q7" s="167"/>
      <c r="R7" s="163">
        <v>1</v>
      </c>
      <c r="S7" s="164">
        <v>2862517.68</v>
      </c>
      <c r="T7" s="163">
        <v>1</v>
      </c>
      <c r="U7" s="164">
        <v>97480.5</v>
      </c>
      <c r="V7" s="167"/>
      <c r="W7" s="167"/>
      <c r="X7" s="167"/>
      <c r="Y7" s="167"/>
      <c r="Z7" s="163">
        <v>1</v>
      </c>
      <c r="AA7" s="164">
        <v>156779.72</v>
      </c>
      <c r="AB7" s="167"/>
      <c r="AC7" s="167"/>
      <c r="AD7" s="167"/>
      <c r="AE7" s="167"/>
      <c r="AF7" s="167"/>
      <c r="AG7" s="167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</row>
    <row r="8" spans="1:65" s="5" customFormat="1">
      <c r="A8" s="5" t="s">
        <v>173</v>
      </c>
      <c r="B8" s="48">
        <v>21</v>
      </c>
      <c r="C8" s="48">
        <v>24</v>
      </c>
      <c r="D8" s="57">
        <v>22894405.399999999</v>
      </c>
      <c r="E8" s="57">
        <v>78.27</v>
      </c>
      <c r="F8" s="57">
        <v>29.11</v>
      </c>
      <c r="G8" s="57">
        <v>129</v>
      </c>
      <c r="H8" s="57">
        <v>33</v>
      </c>
      <c r="I8" s="57">
        <v>1.18</v>
      </c>
      <c r="J8" s="57">
        <v>1.58</v>
      </c>
      <c r="K8" s="48"/>
      <c r="L8" s="163">
        <v>4</v>
      </c>
      <c r="M8" s="164">
        <v>2321091.7599999998</v>
      </c>
      <c r="N8" s="163">
        <v>5</v>
      </c>
      <c r="O8" s="164">
        <v>4742724.59</v>
      </c>
      <c r="P8" s="163">
        <v>6</v>
      </c>
      <c r="Q8" s="164">
        <v>7569977.8399999999</v>
      </c>
      <c r="R8" s="163">
        <v>4</v>
      </c>
      <c r="S8" s="164">
        <v>5146919.2699999996</v>
      </c>
      <c r="T8" s="167"/>
      <c r="U8" s="167"/>
      <c r="V8" s="163">
        <v>1</v>
      </c>
      <c r="W8" s="164">
        <v>552003.77</v>
      </c>
      <c r="X8" s="163">
        <v>1</v>
      </c>
      <c r="Y8" s="164">
        <v>2561688.17</v>
      </c>
      <c r="Z8" s="167"/>
      <c r="AA8" s="167"/>
      <c r="AB8" s="167"/>
      <c r="AC8" s="167"/>
      <c r="AD8" s="167"/>
      <c r="AE8" s="167"/>
      <c r="AF8" s="167"/>
      <c r="AG8" s="167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</row>
    <row r="9" spans="1:65" s="5" customFormat="1">
      <c r="A9" s="32" t="s">
        <v>170</v>
      </c>
      <c r="B9" s="48">
        <v>1854</v>
      </c>
      <c r="C9" s="48">
        <v>2750</v>
      </c>
      <c r="D9" s="57">
        <v>629660014.46000004</v>
      </c>
      <c r="E9" s="57">
        <v>79.84</v>
      </c>
      <c r="F9" s="57">
        <v>43.87</v>
      </c>
      <c r="G9" s="57">
        <v>135</v>
      </c>
      <c r="H9" s="57">
        <v>63</v>
      </c>
      <c r="I9" s="57">
        <v>1.22</v>
      </c>
      <c r="J9" s="57">
        <v>1.57</v>
      </c>
      <c r="K9" s="48"/>
      <c r="L9" s="163">
        <v>1111</v>
      </c>
      <c r="M9" s="164">
        <v>19530140.57</v>
      </c>
      <c r="N9" s="163">
        <v>105</v>
      </c>
      <c r="O9" s="164">
        <v>77140489.069999993</v>
      </c>
      <c r="P9" s="163">
        <v>87</v>
      </c>
      <c r="Q9" s="164">
        <v>57488620.659999996</v>
      </c>
      <c r="R9" s="163">
        <v>147</v>
      </c>
      <c r="S9" s="164">
        <v>141483371.16</v>
      </c>
      <c r="T9" s="163">
        <v>130</v>
      </c>
      <c r="U9" s="164">
        <v>121376357.92</v>
      </c>
      <c r="V9" s="163">
        <v>114</v>
      </c>
      <c r="W9" s="164">
        <v>108784533.3</v>
      </c>
      <c r="X9" s="163">
        <v>72</v>
      </c>
      <c r="Y9" s="164">
        <v>75699845.730000004</v>
      </c>
      <c r="Z9" s="163">
        <v>52</v>
      </c>
      <c r="AA9" s="164">
        <v>12257397.35</v>
      </c>
      <c r="AB9" s="163">
        <v>20</v>
      </c>
      <c r="AC9" s="164">
        <v>6272342.6799999997</v>
      </c>
      <c r="AD9" s="163">
        <v>11</v>
      </c>
      <c r="AE9" s="164">
        <v>2864493.9</v>
      </c>
      <c r="AF9" s="163">
        <v>5</v>
      </c>
      <c r="AG9" s="164">
        <v>6762422.1200000001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</row>
    <row r="10" spans="1:65" s="5" customFormat="1">
      <c r="A10" s="32" t="s">
        <v>174</v>
      </c>
      <c r="B10" s="48">
        <v>327</v>
      </c>
      <c r="C10" s="48">
        <v>472</v>
      </c>
      <c r="D10" s="57">
        <v>20980852.359999999</v>
      </c>
      <c r="E10" s="57">
        <v>63.08</v>
      </c>
      <c r="F10" s="57">
        <v>43.01</v>
      </c>
      <c r="G10" s="57">
        <v>148</v>
      </c>
      <c r="H10" s="57">
        <v>78</v>
      </c>
      <c r="I10" s="57">
        <v>1.45</v>
      </c>
      <c r="J10" s="57">
        <v>1.42</v>
      </c>
      <c r="K10" s="48"/>
      <c r="L10" s="163">
        <v>61</v>
      </c>
      <c r="M10" s="164">
        <v>858828.34</v>
      </c>
      <c r="N10" s="163">
        <v>61</v>
      </c>
      <c r="O10" s="164">
        <v>3961811.17</v>
      </c>
      <c r="P10" s="163">
        <v>60</v>
      </c>
      <c r="Q10" s="164">
        <v>3202261.39</v>
      </c>
      <c r="R10" s="163">
        <v>47</v>
      </c>
      <c r="S10" s="164">
        <v>1655770.57</v>
      </c>
      <c r="T10" s="163">
        <v>39</v>
      </c>
      <c r="U10" s="164">
        <v>6440280.0800000001</v>
      </c>
      <c r="V10" s="163">
        <v>27</v>
      </c>
      <c r="W10" s="164">
        <v>3536717.86</v>
      </c>
      <c r="X10" s="163">
        <v>16</v>
      </c>
      <c r="Y10" s="164">
        <v>443151.9</v>
      </c>
      <c r="Z10" s="163">
        <v>7</v>
      </c>
      <c r="AA10" s="164">
        <v>457434.1</v>
      </c>
      <c r="AB10" s="163">
        <v>1</v>
      </c>
      <c r="AC10" s="164">
        <v>54061.49</v>
      </c>
      <c r="AD10" s="163">
        <v>2</v>
      </c>
      <c r="AE10" s="164">
        <v>167603.85999999999</v>
      </c>
      <c r="AF10" s="163">
        <v>6</v>
      </c>
      <c r="AG10" s="164">
        <v>202931.6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</row>
    <row r="11" spans="1:65" s="5" customFormat="1">
      <c r="A11" s="32" t="s">
        <v>172</v>
      </c>
      <c r="B11" s="48">
        <v>20</v>
      </c>
      <c r="C11" s="48">
        <v>23</v>
      </c>
      <c r="D11" s="57">
        <v>8445411.4299999997</v>
      </c>
      <c r="E11" s="57">
        <v>68.180000000000007</v>
      </c>
      <c r="F11" s="57">
        <v>38.32</v>
      </c>
      <c r="G11" s="57">
        <v>88</v>
      </c>
      <c r="H11" s="57">
        <v>54</v>
      </c>
      <c r="I11" s="57">
        <v>1.64</v>
      </c>
      <c r="J11" s="57">
        <v>1.78</v>
      </c>
      <c r="K11" s="48"/>
      <c r="L11" s="163">
        <v>6</v>
      </c>
      <c r="M11" s="164">
        <v>523102.83</v>
      </c>
      <c r="N11" s="163">
        <v>2</v>
      </c>
      <c r="O11" s="164">
        <v>574043.18999999994</v>
      </c>
      <c r="P11" s="163">
        <v>3</v>
      </c>
      <c r="Q11" s="164">
        <v>1928887.47</v>
      </c>
      <c r="R11" s="163">
        <v>3</v>
      </c>
      <c r="S11" s="164">
        <v>1840279.26</v>
      </c>
      <c r="T11" s="163">
        <v>4</v>
      </c>
      <c r="U11" s="164">
        <v>2638876.0299999998</v>
      </c>
      <c r="V11" s="163">
        <v>1</v>
      </c>
      <c r="W11" s="164">
        <v>303015.65000000002</v>
      </c>
      <c r="X11" s="167"/>
      <c r="Y11" s="167"/>
      <c r="Z11" s="163">
        <v>1</v>
      </c>
      <c r="AA11" s="164">
        <v>637207</v>
      </c>
      <c r="AB11" s="167"/>
      <c r="AC11" s="167"/>
      <c r="AD11" s="167"/>
      <c r="AE11" s="167"/>
      <c r="AF11" s="167"/>
      <c r="AG11" s="167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</row>
    <row r="12" spans="1:65" s="5" customFormat="1">
      <c r="A12" s="32" t="s">
        <v>100</v>
      </c>
      <c r="B12" s="48">
        <v>235</v>
      </c>
      <c r="C12" s="48">
        <v>283</v>
      </c>
      <c r="D12" s="57">
        <v>478921012.73000002</v>
      </c>
      <c r="E12" s="57">
        <v>80.790000000000006</v>
      </c>
      <c r="F12" s="57">
        <v>39.9</v>
      </c>
      <c r="G12" s="57">
        <v>123</v>
      </c>
      <c r="H12" s="57">
        <v>53</v>
      </c>
      <c r="I12" s="57">
        <v>1.29</v>
      </c>
      <c r="J12" s="57">
        <v>1.75</v>
      </c>
      <c r="K12" s="48"/>
      <c r="L12" s="163">
        <v>48</v>
      </c>
      <c r="M12" s="164">
        <v>52072049.119999997</v>
      </c>
      <c r="N12" s="163">
        <v>48</v>
      </c>
      <c r="O12" s="164">
        <v>82460160.260000005</v>
      </c>
      <c r="P12" s="163">
        <v>50</v>
      </c>
      <c r="Q12" s="164">
        <v>91898825.810000002</v>
      </c>
      <c r="R12" s="163">
        <v>29</v>
      </c>
      <c r="S12" s="164">
        <v>87717865.409999996</v>
      </c>
      <c r="T12" s="163">
        <v>31</v>
      </c>
      <c r="U12" s="164">
        <v>85564565.239999995</v>
      </c>
      <c r="V12" s="163">
        <v>19</v>
      </c>
      <c r="W12" s="164">
        <v>49135821.009999998</v>
      </c>
      <c r="X12" s="163">
        <v>5</v>
      </c>
      <c r="Y12" s="164">
        <v>19407459.23</v>
      </c>
      <c r="Z12" s="163">
        <v>2</v>
      </c>
      <c r="AA12" s="164">
        <v>5986642.3799999999</v>
      </c>
      <c r="AB12" s="167"/>
      <c r="AC12" s="167"/>
      <c r="AD12" s="167"/>
      <c r="AE12" s="167"/>
      <c r="AF12" s="163">
        <v>3</v>
      </c>
      <c r="AG12" s="164">
        <v>4677624.2699999996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1:65" s="5" customFormat="1">
      <c r="A13" s="32" t="s">
        <v>101</v>
      </c>
      <c r="B13" s="48">
        <v>6665</v>
      </c>
      <c r="C13" s="48">
        <v>8924</v>
      </c>
      <c r="D13" s="57">
        <v>1388767116.23</v>
      </c>
      <c r="E13" s="57">
        <v>71.12</v>
      </c>
      <c r="F13" s="57">
        <v>61.13</v>
      </c>
      <c r="G13" s="57">
        <v>122</v>
      </c>
      <c r="H13" s="57">
        <v>70</v>
      </c>
      <c r="I13" s="57">
        <v>1.32</v>
      </c>
      <c r="J13" s="57">
        <v>1.58</v>
      </c>
      <c r="K13" s="48"/>
      <c r="L13" s="163">
        <v>1353</v>
      </c>
      <c r="M13" s="164">
        <v>58671394.109999999</v>
      </c>
      <c r="N13" s="163">
        <v>1360</v>
      </c>
      <c r="O13" s="164">
        <v>174080596.63999999</v>
      </c>
      <c r="P13" s="163">
        <v>1048</v>
      </c>
      <c r="Q13" s="164">
        <v>198387738.81</v>
      </c>
      <c r="R13" s="163">
        <v>1003</v>
      </c>
      <c r="S13" s="164">
        <v>274277871.44999999</v>
      </c>
      <c r="T13" s="163">
        <v>831</v>
      </c>
      <c r="U13" s="164">
        <v>243884495.62</v>
      </c>
      <c r="V13" s="163">
        <v>608</v>
      </c>
      <c r="W13" s="164">
        <v>206446068.5</v>
      </c>
      <c r="X13" s="163">
        <v>231</v>
      </c>
      <c r="Y13" s="164">
        <v>97592327.510000005</v>
      </c>
      <c r="Z13" s="163">
        <v>76</v>
      </c>
      <c r="AA13" s="164">
        <v>40814638.75</v>
      </c>
      <c r="AB13" s="163">
        <v>27</v>
      </c>
      <c r="AC13" s="164">
        <v>9125404.7599999998</v>
      </c>
      <c r="AD13" s="163">
        <v>11</v>
      </c>
      <c r="AE13" s="164">
        <v>6010239.21</v>
      </c>
      <c r="AF13" s="163">
        <v>117</v>
      </c>
      <c r="AG13" s="164">
        <v>79476340.870000005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</row>
    <row r="14" spans="1:65" s="5" customFormat="1">
      <c r="A14" s="32" t="s">
        <v>102</v>
      </c>
      <c r="B14" s="48">
        <v>2953</v>
      </c>
      <c r="C14" s="48">
        <v>3497</v>
      </c>
      <c r="D14" s="57">
        <v>822187752.92999995</v>
      </c>
      <c r="E14" s="57">
        <v>72.81</v>
      </c>
      <c r="F14" s="57">
        <v>44.52</v>
      </c>
      <c r="G14" s="57">
        <v>111</v>
      </c>
      <c r="H14" s="57">
        <v>56</v>
      </c>
      <c r="I14" s="57">
        <v>1.44</v>
      </c>
      <c r="J14" s="57">
        <v>1.75</v>
      </c>
      <c r="K14" s="48"/>
      <c r="L14" s="163">
        <v>605</v>
      </c>
      <c r="M14" s="164">
        <v>43438581.369999997</v>
      </c>
      <c r="N14" s="163">
        <v>430</v>
      </c>
      <c r="O14" s="164">
        <v>74357889.739999995</v>
      </c>
      <c r="P14" s="163">
        <v>483</v>
      </c>
      <c r="Q14" s="164">
        <v>127965450.88</v>
      </c>
      <c r="R14" s="163">
        <v>466</v>
      </c>
      <c r="S14" s="164">
        <v>166181992.06</v>
      </c>
      <c r="T14" s="163">
        <v>460</v>
      </c>
      <c r="U14" s="164">
        <v>178904864.37</v>
      </c>
      <c r="V14" s="163">
        <v>302</v>
      </c>
      <c r="W14" s="164">
        <v>121686962.83</v>
      </c>
      <c r="X14" s="163">
        <v>136</v>
      </c>
      <c r="Y14" s="164">
        <v>68423387.760000005</v>
      </c>
      <c r="Z14" s="163">
        <v>33</v>
      </c>
      <c r="AA14" s="164">
        <v>18817726.780000001</v>
      </c>
      <c r="AB14" s="163">
        <v>13</v>
      </c>
      <c r="AC14" s="164">
        <v>6875353.0899999999</v>
      </c>
      <c r="AD14" s="163">
        <v>4</v>
      </c>
      <c r="AE14" s="164">
        <v>1356540.39</v>
      </c>
      <c r="AF14" s="163">
        <v>21</v>
      </c>
      <c r="AG14" s="164">
        <v>14179003.66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1:65" s="5" customFormat="1">
      <c r="A15" s="32" t="s">
        <v>103</v>
      </c>
      <c r="B15" s="48">
        <v>1120</v>
      </c>
      <c r="C15" s="48">
        <v>1398</v>
      </c>
      <c r="D15" s="57">
        <v>332519999.38999999</v>
      </c>
      <c r="E15" s="57">
        <v>77.33</v>
      </c>
      <c r="F15" s="57">
        <v>44.31</v>
      </c>
      <c r="G15" s="57">
        <v>133</v>
      </c>
      <c r="H15" s="57">
        <v>56</v>
      </c>
      <c r="I15" s="57">
        <v>1.28</v>
      </c>
      <c r="J15" s="57">
        <v>1.64</v>
      </c>
      <c r="K15" s="48"/>
      <c r="L15" s="163">
        <v>113</v>
      </c>
      <c r="M15" s="164">
        <v>6178786.3700000001</v>
      </c>
      <c r="N15" s="163">
        <v>139</v>
      </c>
      <c r="O15" s="164">
        <v>28382760.539999999</v>
      </c>
      <c r="P15" s="163">
        <v>214</v>
      </c>
      <c r="Q15" s="164">
        <v>52222178.600000001</v>
      </c>
      <c r="R15" s="163">
        <v>205</v>
      </c>
      <c r="S15" s="164">
        <v>56860259.969999999</v>
      </c>
      <c r="T15" s="163">
        <v>212</v>
      </c>
      <c r="U15" s="164">
        <v>70276950.849999994</v>
      </c>
      <c r="V15" s="163">
        <v>145</v>
      </c>
      <c r="W15" s="164">
        <v>80178437.829999998</v>
      </c>
      <c r="X15" s="163">
        <v>68</v>
      </c>
      <c r="Y15" s="164">
        <v>29450824.350000001</v>
      </c>
      <c r="Z15" s="163">
        <v>11</v>
      </c>
      <c r="AA15" s="164">
        <v>5547363.6900000004</v>
      </c>
      <c r="AB15" s="163">
        <v>2</v>
      </c>
      <c r="AC15" s="164">
        <v>694862.79</v>
      </c>
      <c r="AD15" s="163">
        <v>3</v>
      </c>
      <c r="AE15" s="164">
        <v>1151132.6499999999</v>
      </c>
      <c r="AF15" s="163">
        <v>8</v>
      </c>
      <c r="AG15" s="164">
        <v>1576441.75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</row>
    <row r="16" spans="1:65" s="5" customFormat="1">
      <c r="A16" s="32" t="s">
        <v>104</v>
      </c>
      <c r="B16" s="48">
        <v>330</v>
      </c>
      <c r="C16" s="48">
        <v>402</v>
      </c>
      <c r="D16" s="57">
        <v>331995896.04000002</v>
      </c>
      <c r="E16" s="57">
        <v>84.46</v>
      </c>
      <c r="F16" s="57">
        <v>40.24</v>
      </c>
      <c r="G16" s="57">
        <v>118</v>
      </c>
      <c r="H16" s="57">
        <v>42</v>
      </c>
      <c r="I16" s="57">
        <v>1.45</v>
      </c>
      <c r="J16" s="57">
        <v>1.81</v>
      </c>
      <c r="K16" s="48"/>
      <c r="L16" s="163">
        <v>45</v>
      </c>
      <c r="M16" s="164">
        <v>14691575.41</v>
      </c>
      <c r="N16" s="163">
        <v>45</v>
      </c>
      <c r="O16" s="164">
        <v>57565889.829999998</v>
      </c>
      <c r="P16" s="163">
        <v>64</v>
      </c>
      <c r="Q16" s="164">
        <v>53152174.039999999</v>
      </c>
      <c r="R16" s="163">
        <v>58</v>
      </c>
      <c r="S16" s="164">
        <v>44929492.450000003</v>
      </c>
      <c r="T16" s="163">
        <v>47</v>
      </c>
      <c r="U16" s="164">
        <v>76994219.989999995</v>
      </c>
      <c r="V16" s="163">
        <v>34</v>
      </c>
      <c r="W16" s="164">
        <v>34422969.850000001</v>
      </c>
      <c r="X16" s="163">
        <v>17</v>
      </c>
      <c r="Y16" s="164">
        <v>32436025.039999999</v>
      </c>
      <c r="Z16" s="163">
        <v>8</v>
      </c>
      <c r="AA16" s="164">
        <v>7378041.7300000004</v>
      </c>
      <c r="AB16" s="163">
        <v>2</v>
      </c>
      <c r="AC16" s="164">
        <v>1487543.94</v>
      </c>
      <c r="AD16" s="163">
        <v>2</v>
      </c>
      <c r="AE16" s="164">
        <v>2150547.1</v>
      </c>
      <c r="AF16" s="163">
        <v>8</v>
      </c>
      <c r="AG16" s="164">
        <v>6787416.6600000001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1:65" s="5" customFormat="1">
      <c r="A17" s="32" t="s">
        <v>105</v>
      </c>
      <c r="B17" s="48">
        <v>251</v>
      </c>
      <c r="C17" s="48">
        <v>341</v>
      </c>
      <c r="D17" s="57">
        <v>84132687.040000007</v>
      </c>
      <c r="E17" s="57">
        <v>74.22</v>
      </c>
      <c r="F17" s="57">
        <v>42.24</v>
      </c>
      <c r="G17" s="57">
        <v>107</v>
      </c>
      <c r="H17" s="57">
        <v>57</v>
      </c>
      <c r="I17" s="57">
        <v>1.43</v>
      </c>
      <c r="J17" s="57">
        <v>1.89</v>
      </c>
      <c r="K17" s="48"/>
      <c r="L17" s="163">
        <v>87</v>
      </c>
      <c r="M17" s="164">
        <v>4901883.82</v>
      </c>
      <c r="N17" s="163">
        <v>45</v>
      </c>
      <c r="O17" s="164">
        <v>13208094.18</v>
      </c>
      <c r="P17" s="163">
        <v>38</v>
      </c>
      <c r="Q17" s="164">
        <v>16386311.67</v>
      </c>
      <c r="R17" s="163">
        <v>26</v>
      </c>
      <c r="S17" s="164">
        <v>9658264.9100000001</v>
      </c>
      <c r="T17" s="163">
        <v>27</v>
      </c>
      <c r="U17" s="164">
        <v>18087138.609999999</v>
      </c>
      <c r="V17" s="163">
        <v>9</v>
      </c>
      <c r="W17" s="164">
        <v>6838820.75</v>
      </c>
      <c r="X17" s="163">
        <v>6</v>
      </c>
      <c r="Y17" s="164">
        <v>2418827.8199999998</v>
      </c>
      <c r="Z17" s="163">
        <v>3</v>
      </c>
      <c r="AA17" s="164">
        <v>1353893.56</v>
      </c>
      <c r="AB17" s="163">
        <v>2</v>
      </c>
      <c r="AC17" s="164">
        <v>6991584.7699999996</v>
      </c>
      <c r="AD17" s="163">
        <v>1</v>
      </c>
      <c r="AE17" s="164">
        <v>57622.84</v>
      </c>
      <c r="AF17" s="163">
        <v>7</v>
      </c>
      <c r="AG17" s="164">
        <v>4230244.1100000003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s="6" customFormat="1">
      <c r="A18" s="32" t="s">
        <v>107</v>
      </c>
      <c r="B18" s="48">
        <v>432</v>
      </c>
      <c r="C18" s="48">
        <v>527</v>
      </c>
      <c r="D18" s="57">
        <v>358677404.23000002</v>
      </c>
      <c r="E18" s="57">
        <v>63.33</v>
      </c>
      <c r="F18" s="57">
        <v>63.17</v>
      </c>
      <c r="G18" s="57">
        <v>276</v>
      </c>
      <c r="H18" s="57">
        <v>28</v>
      </c>
      <c r="I18" s="57">
        <v>1.96</v>
      </c>
      <c r="J18" s="57">
        <v>2.0299999999999998</v>
      </c>
      <c r="K18" s="48"/>
      <c r="L18" s="163">
        <v>122</v>
      </c>
      <c r="M18" s="164">
        <v>18299053.32</v>
      </c>
      <c r="N18" s="163">
        <v>66</v>
      </c>
      <c r="O18" s="164">
        <v>44490723.840000004</v>
      </c>
      <c r="P18" s="163">
        <v>61</v>
      </c>
      <c r="Q18" s="164">
        <v>64723547.359999999</v>
      </c>
      <c r="R18" s="163">
        <v>42</v>
      </c>
      <c r="S18" s="164">
        <v>34850061.869999997</v>
      </c>
      <c r="T18" s="163">
        <v>39</v>
      </c>
      <c r="U18" s="164">
        <v>26848232.350000001</v>
      </c>
      <c r="V18" s="163">
        <v>28</v>
      </c>
      <c r="W18" s="164">
        <v>25063408.09</v>
      </c>
      <c r="X18" s="163">
        <v>26</v>
      </c>
      <c r="Y18" s="164">
        <v>43162972.560000002</v>
      </c>
      <c r="Z18" s="163">
        <v>13</v>
      </c>
      <c r="AA18" s="164">
        <v>19179236.440000001</v>
      </c>
      <c r="AB18" s="163">
        <v>10</v>
      </c>
      <c r="AC18" s="164">
        <v>25704658.84</v>
      </c>
      <c r="AD18" s="163">
        <v>4</v>
      </c>
      <c r="AE18" s="164">
        <v>5346849.78</v>
      </c>
      <c r="AF18" s="163">
        <v>21</v>
      </c>
      <c r="AG18" s="164">
        <v>51008659.780000001</v>
      </c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</row>
    <row r="19" spans="1:65">
      <c r="A19" s="32" t="s">
        <v>106</v>
      </c>
      <c r="B19" s="48">
        <v>13</v>
      </c>
      <c r="C19" s="48">
        <v>19</v>
      </c>
      <c r="D19" s="57">
        <v>417527.03</v>
      </c>
      <c r="E19" s="57">
        <v>41.53</v>
      </c>
      <c r="F19" s="57">
        <v>72.28</v>
      </c>
      <c r="G19" s="57">
        <v>95</v>
      </c>
      <c r="H19" s="57">
        <v>121</v>
      </c>
      <c r="I19" s="57">
        <v>0.86</v>
      </c>
      <c r="J19" s="57">
        <v>0.48</v>
      </c>
      <c r="K19" s="48"/>
      <c r="L19" s="163">
        <v>6</v>
      </c>
      <c r="M19" s="164">
        <v>54443.040000000001</v>
      </c>
      <c r="N19" s="163">
        <v>3</v>
      </c>
      <c r="O19" s="164">
        <v>40000.36</v>
      </c>
      <c r="P19" s="167"/>
      <c r="Q19" s="167"/>
      <c r="R19" s="163">
        <v>1</v>
      </c>
      <c r="S19" s="164">
        <v>199685.02</v>
      </c>
      <c r="T19" s="163">
        <v>1</v>
      </c>
      <c r="U19" s="164">
        <v>5877.27</v>
      </c>
      <c r="V19" s="163">
        <v>1</v>
      </c>
      <c r="W19" s="164">
        <v>100239.8</v>
      </c>
      <c r="X19" s="167"/>
      <c r="Y19" s="167"/>
      <c r="Z19" s="167"/>
      <c r="AA19" s="167"/>
      <c r="AB19" s="167"/>
      <c r="AC19" s="167"/>
      <c r="AD19" s="167"/>
      <c r="AE19" s="167"/>
      <c r="AF19" s="163">
        <v>1</v>
      </c>
      <c r="AG19" s="164">
        <v>17281.54</v>
      </c>
    </row>
    <row r="20" spans="1:65">
      <c r="A20" s="32" t="s">
        <v>108</v>
      </c>
      <c r="B20" s="48">
        <v>212941</v>
      </c>
      <c r="C20" s="48">
        <v>344546</v>
      </c>
      <c r="D20" s="57">
        <v>23451348311.130001</v>
      </c>
      <c r="E20" s="57">
        <v>77.239999999999995</v>
      </c>
      <c r="F20" s="57">
        <v>50.08</v>
      </c>
      <c r="G20" s="57">
        <v>234</v>
      </c>
      <c r="H20" s="57">
        <v>85</v>
      </c>
      <c r="I20" s="57">
        <v>0.74</v>
      </c>
      <c r="J20" s="57">
        <v>0.88</v>
      </c>
      <c r="K20" s="48"/>
      <c r="L20" s="163">
        <v>31086</v>
      </c>
      <c r="M20" s="164">
        <v>513995735.88</v>
      </c>
      <c r="N20" s="163">
        <v>27733</v>
      </c>
      <c r="O20" s="164">
        <v>1401180009.9100001</v>
      </c>
      <c r="P20" s="163">
        <v>28949</v>
      </c>
      <c r="Q20" s="164">
        <v>2404583830.1199999</v>
      </c>
      <c r="R20" s="163">
        <v>30485</v>
      </c>
      <c r="S20" s="164">
        <v>3484490782.9099998</v>
      </c>
      <c r="T20" s="163">
        <v>29116</v>
      </c>
      <c r="U20" s="164">
        <v>4081610629.4899998</v>
      </c>
      <c r="V20" s="163">
        <v>26073</v>
      </c>
      <c r="W20" s="164">
        <v>4184118565.5700002</v>
      </c>
      <c r="X20" s="163">
        <v>22145</v>
      </c>
      <c r="Y20" s="164">
        <v>3781176734.9200001</v>
      </c>
      <c r="Z20" s="163">
        <v>14851</v>
      </c>
      <c r="AA20" s="164">
        <v>2977533929.48</v>
      </c>
      <c r="AB20" s="163">
        <v>1567</v>
      </c>
      <c r="AC20" s="164">
        <v>402198066.26999998</v>
      </c>
      <c r="AD20" s="163">
        <v>428</v>
      </c>
      <c r="AE20" s="164">
        <v>102877405.88</v>
      </c>
      <c r="AF20" s="163">
        <v>508</v>
      </c>
      <c r="AG20" s="164">
        <v>117582620.7</v>
      </c>
    </row>
    <row r="21" spans="1:65">
      <c r="A21" s="18" t="s">
        <v>87</v>
      </c>
      <c r="B21" s="49">
        <v>227174</v>
      </c>
      <c r="C21" s="49">
        <v>363218</v>
      </c>
      <c r="D21" s="59">
        <v>27954747555.98</v>
      </c>
      <c r="E21" s="59">
        <v>76.78</v>
      </c>
      <c r="F21" s="59">
        <v>50.06</v>
      </c>
      <c r="G21" s="59">
        <v>218</v>
      </c>
      <c r="H21" s="59">
        <v>59.6</v>
      </c>
      <c r="I21" s="59">
        <v>0.85</v>
      </c>
      <c r="J21" s="59">
        <v>1.02</v>
      </c>
      <c r="K21" s="49"/>
      <c r="L21" s="165">
        <v>34652</v>
      </c>
      <c r="M21" s="166">
        <v>738752993.71000004</v>
      </c>
      <c r="N21" s="165">
        <v>30045</v>
      </c>
      <c r="O21" s="166">
        <v>1974770299.5699999</v>
      </c>
      <c r="P21" s="165">
        <v>31064</v>
      </c>
      <c r="Q21" s="166">
        <v>3084390758.3099999</v>
      </c>
      <c r="R21" s="165">
        <v>32517</v>
      </c>
      <c r="S21" s="166">
        <v>4312155133.9899998</v>
      </c>
      <c r="T21" s="165">
        <v>30938</v>
      </c>
      <c r="U21" s="166">
        <v>4912729968.3199997</v>
      </c>
      <c r="V21" s="165">
        <v>27362</v>
      </c>
      <c r="W21" s="166">
        <v>4821167564.8100004</v>
      </c>
      <c r="X21" s="165">
        <v>22723</v>
      </c>
      <c r="Y21" s="166">
        <v>4152773244.9899998</v>
      </c>
      <c r="Z21" s="165">
        <v>15058</v>
      </c>
      <c r="AA21" s="166">
        <v>3090120290.98</v>
      </c>
      <c r="AB21" s="165">
        <v>1644</v>
      </c>
      <c r="AC21" s="166">
        <v>459403878.63</v>
      </c>
      <c r="AD21" s="165">
        <v>466</v>
      </c>
      <c r="AE21" s="166">
        <v>121982435.61</v>
      </c>
      <c r="AF21" s="165">
        <v>705</v>
      </c>
      <c r="AG21" s="166">
        <v>286500987.06</v>
      </c>
    </row>
    <row r="22" spans="1:65">
      <c r="Z22"/>
    </row>
    <row r="23" spans="1:65">
      <c r="Z23"/>
    </row>
    <row r="24" spans="1:65">
      <c r="Z24"/>
    </row>
    <row r="25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L9"/>
  <sheetViews>
    <sheetView showGridLines="0" topLeftCell="I1" workbookViewId="0">
      <selection activeCell="K6" sqref="K6:AF7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17.1796875" style="4" customWidth="1"/>
    <col min="6" max="6" width="11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40" style="4" customWidth="1"/>
    <col min="12" max="12" width="38.54296875" style="4" customWidth="1"/>
    <col min="13" max="13" width="44.26953125" style="4" customWidth="1"/>
    <col min="14" max="14" width="38.54296875" style="4" customWidth="1"/>
    <col min="15" max="15" width="44.26953125" style="4" customWidth="1"/>
    <col min="16" max="16" width="38.54296875" style="4" customWidth="1"/>
    <col min="17" max="17" width="44.26953125" style="4" customWidth="1"/>
    <col min="18" max="18" width="38.54296875" style="4" customWidth="1"/>
    <col min="19" max="19" width="44.26953125" style="4" customWidth="1"/>
    <col min="20" max="20" width="38.54296875" style="4" customWidth="1"/>
    <col min="21" max="21" width="44.26953125" style="4" customWidth="1"/>
    <col min="22" max="22" width="40" style="4" customWidth="1"/>
    <col min="23" max="23" width="45.7265625" style="4" customWidth="1"/>
    <col min="24" max="24" width="34.26953125" style="4" customWidth="1"/>
    <col min="25" max="25" width="40" style="4" customWidth="1"/>
    <col min="26" max="26" width="10.1796875" bestFit="1" customWidth="1"/>
    <col min="27" max="27" width="21.7265625" bestFit="1" customWidth="1"/>
    <col min="28" max="28" width="10.1796875" bestFit="1" customWidth="1"/>
    <col min="29" max="29" width="21.7265625" bestFit="1" customWidth="1"/>
    <col min="30" max="30" width="10.1796875" bestFit="1" customWidth="1"/>
    <col min="31" max="31" width="21.7265625" bestFit="1" customWidth="1"/>
  </cols>
  <sheetData>
    <row r="1" spans="1:64">
      <c r="A1" s="15" t="s">
        <v>80</v>
      </c>
    </row>
    <row r="2" spans="1:64">
      <c r="A2" s="16" t="str">
        <f>+'LTV cover pool'!A2</f>
        <v>September 2021</v>
      </c>
    </row>
    <row r="3" spans="1:64">
      <c r="A3" s="15" t="s">
        <v>81</v>
      </c>
    </row>
    <row r="4" spans="1:64">
      <c r="A4" s="1"/>
      <c r="K4" s="34" t="s">
        <v>118</v>
      </c>
      <c r="L4" s="34" t="s">
        <v>118</v>
      </c>
      <c r="M4" s="34" t="s">
        <v>119</v>
      </c>
      <c r="N4" s="34" t="s">
        <v>119</v>
      </c>
      <c r="O4" s="34" t="s">
        <v>120</v>
      </c>
      <c r="P4" s="34" t="s">
        <v>120</v>
      </c>
      <c r="Q4" s="34" t="s">
        <v>121</v>
      </c>
      <c r="R4" s="34" t="s">
        <v>121</v>
      </c>
      <c r="S4" s="34" t="s">
        <v>122</v>
      </c>
      <c r="T4" s="34" t="s">
        <v>122</v>
      </c>
      <c r="U4" s="34" t="s">
        <v>123</v>
      </c>
      <c r="V4" s="34" t="s">
        <v>123</v>
      </c>
      <c r="W4" s="34" t="s">
        <v>124</v>
      </c>
      <c r="X4" s="34" t="s">
        <v>124</v>
      </c>
      <c r="Y4" s="34" t="s">
        <v>125</v>
      </c>
      <c r="Z4" s="34" t="s">
        <v>125</v>
      </c>
      <c r="AA4" s="34" t="s">
        <v>126</v>
      </c>
      <c r="AB4" s="34" t="s">
        <v>126</v>
      </c>
      <c r="AC4" s="34" t="s">
        <v>127</v>
      </c>
      <c r="AD4" s="34" t="s">
        <v>127</v>
      </c>
      <c r="AE4" s="34" t="s">
        <v>128</v>
      </c>
      <c r="AF4" s="34" t="s">
        <v>128</v>
      </c>
    </row>
    <row r="5" spans="1:64" ht="42" customHeight="1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34" t="s">
        <v>89</v>
      </c>
      <c r="L5" s="34" t="s">
        <v>129</v>
      </c>
      <c r="M5" s="34" t="s">
        <v>89</v>
      </c>
      <c r="N5" s="34" t="s">
        <v>129</v>
      </c>
      <c r="O5" s="34" t="s">
        <v>89</v>
      </c>
      <c r="P5" s="34" t="s">
        <v>129</v>
      </c>
      <c r="Q5" s="34" t="s">
        <v>89</v>
      </c>
      <c r="R5" s="34" t="s">
        <v>129</v>
      </c>
      <c r="S5" s="34" t="s">
        <v>89</v>
      </c>
      <c r="T5" s="34" t="s">
        <v>129</v>
      </c>
      <c r="U5" s="34" t="s">
        <v>89</v>
      </c>
      <c r="V5" s="34" t="s">
        <v>129</v>
      </c>
      <c r="W5" s="34" t="s">
        <v>89</v>
      </c>
      <c r="X5" s="34" t="s">
        <v>129</v>
      </c>
      <c r="Y5" s="34" t="s">
        <v>89</v>
      </c>
      <c r="Z5" s="34" t="s">
        <v>129</v>
      </c>
      <c r="AA5" s="34" t="s">
        <v>89</v>
      </c>
      <c r="AB5" s="34" t="s">
        <v>129</v>
      </c>
      <c r="AC5" s="34" t="s">
        <v>89</v>
      </c>
      <c r="AD5" s="34" t="s">
        <v>129</v>
      </c>
      <c r="AE5" s="34" t="s">
        <v>89</v>
      </c>
      <c r="AF5" s="34" t="s">
        <v>129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s="5" customFormat="1">
      <c r="A6" s="44"/>
      <c r="B6" s="168">
        <v>212296</v>
      </c>
      <c r="C6" s="168">
        <v>343658</v>
      </c>
      <c r="D6" s="169">
        <v>23157592158.959999</v>
      </c>
      <c r="E6" s="169">
        <v>77.290000000000006</v>
      </c>
      <c r="F6" s="169">
        <v>50.13</v>
      </c>
      <c r="G6" s="169">
        <v>235</v>
      </c>
      <c r="H6" s="169">
        <v>85</v>
      </c>
      <c r="I6" s="169">
        <v>0.73</v>
      </c>
      <c r="J6" s="169">
        <v>0.87</v>
      </c>
      <c r="K6" s="48">
        <v>30955</v>
      </c>
      <c r="L6" s="57">
        <v>500048389.31999999</v>
      </c>
      <c r="M6" s="48">
        <v>27624</v>
      </c>
      <c r="N6" s="57">
        <v>1377898992.8599999</v>
      </c>
      <c r="O6" s="48">
        <v>28845</v>
      </c>
      <c r="P6" s="57">
        <v>2359882502.0100002</v>
      </c>
      <c r="Q6" s="48">
        <v>30377</v>
      </c>
      <c r="R6" s="57">
        <v>3385573556.1599998</v>
      </c>
      <c r="S6" s="48">
        <v>29028</v>
      </c>
      <c r="T6" s="57">
        <v>4032279520.3099999</v>
      </c>
      <c r="U6" s="48">
        <v>26025</v>
      </c>
      <c r="V6" s="57">
        <v>4159975176.79</v>
      </c>
      <c r="W6" s="48">
        <v>22118</v>
      </c>
      <c r="X6" s="57">
        <v>3759386042.8299999</v>
      </c>
      <c r="Y6" s="48">
        <v>14843</v>
      </c>
      <c r="Z6" s="57">
        <v>2973276601.0700002</v>
      </c>
      <c r="AA6" s="48">
        <v>1564</v>
      </c>
      <c r="AB6" s="57">
        <v>401467617.69999999</v>
      </c>
      <c r="AC6" s="48">
        <v>428</v>
      </c>
      <c r="AD6" s="57">
        <v>102877405.88</v>
      </c>
      <c r="AE6" s="48">
        <v>489</v>
      </c>
      <c r="AF6" s="57">
        <v>104926354.03</v>
      </c>
    </row>
    <row r="7" spans="1:64" s="6" customFormat="1">
      <c r="A7" s="45" t="s">
        <v>87</v>
      </c>
      <c r="B7" s="170">
        <v>212296</v>
      </c>
      <c r="C7" s="170">
        <v>343658</v>
      </c>
      <c r="D7" s="171">
        <v>23157592158.959999</v>
      </c>
      <c r="E7" s="171">
        <v>77.290000000000006</v>
      </c>
      <c r="F7" s="171">
        <v>50.13</v>
      </c>
      <c r="G7" s="171">
        <v>235</v>
      </c>
      <c r="H7" s="171">
        <v>85</v>
      </c>
      <c r="I7" s="171">
        <v>0.73</v>
      </c>
      <c r="J7" s="171">
        <v>0.87</v>
      </c>
      <c r="K7" s="49">
        <v>30955</v>
      </c>
      <c r="L7" s="59">
        <v>500048389.31999999</v>
      </c>
      <c r="M7" s="49">
        <v>27624</v>
      </c>
      <c r="N7" s="59">
        <v>1377898992.8599999</v>
      </c>
      <c r="O7" s="49">
        <v>28845</v>
      </c>
      <c r="P7" s="59">
        <v>2359882502.0100002</v>
      </c>
      <c r="Q7" s="49">
        <v>30377</v>
      </c>
      <c r="R7" s="59">
        <v>3385573556.1599998</v>
      </c>
      <c r="S7" s="49">
        <v>29028</v>
      </c>
      <c r="T7" s="59">
        <v>4032279520.3099999</v>
      </c>
      <c r="U7" s="49">
        <v>26025</v>
      </c>
      <c r="V7" s="59">
        <v>4159975176.79</v>
      </c>
      <c r="W7" s="49">
        <v>22118</v>
      </c>
      <c r="X7" s="59">
        <v>3759386042.8299999</v>
      </c>
      <c r="Y7" s="49">
        <v>14843</v>
      </c>
      <c r="Z7" s="59">
        <v>2973276601.0700002</v>
      </c>
      <c r="AA7" s="49">
        <v>1564</v>
      </c>
      <c r="AB7" s="59">
        <v>401467617.69999999</v>
      </c>
      <c r="AC7" s="49">
        <v>428</v>
      </c>
      <c r="AD7" s="59">
        <v>102877405.88</v>
      </c>
      <c r="AE7" s="49">
        <v>489</v>
      </c>
      <c r="AF7" s="59">
        <v>104926354.03</v>
      </c>
    </row>
    <row r="8" spans="1:64">
      <c r="A8" s="1"/>
    </row>
    <row r="9" spans="1:64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T31"/>
  <sheetViews>
    <sheetView showGridLines="0" topLeftCell="A8" zoomScaleNormal="100" workbookViewId="0">
      <selection activeCell="L9" activeCellId="1" sqref="K10:AF24 L9:AF9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5" width="17.1796875" style="4" customWidth="1"/>
    <col min="6" max="6" width="13.72656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32" width="27.81640625" style="24" customWidth="1"/>
    <col min="33" max="46" width="11.453125" style="24"/>
  </cols>
  <sheetData>
    <row r="1" spans="1:46">
      <c r="A1" s="15" t="s">
        <v>80</v>
      </c>
    </row>
    <row r="2" spans="1:46">
      <c r="A2" s="16" t="str">
        <f>+'LTV cover pool'!A2</f>
        <v>September 2021</v>
      </c>
    </row>
    <row r="3" spans="1:46">
      <c r="A3" s="15" t="s">
        <v>81</v>
      </c>
    </row>
    <row r="4" spans="1:46">
      <c r="A4" s="9"/>
    </row>
    <row r="5" spans="1:46">
      <c r="A5" s="1"/>
    </row>
    <row r="6" spans="1:46">
      <c r="A6" s="2"/>
    </row>
    <row r="7" spans="1:46">
      <c r="A7" s="1"/>
      <c r="K7" s="21" t="s">
        <v>118</v>
      </c>
      <c r="L7" s="21" t="s">
        <v>118</v>
      </c>
      <c r="M7" s="21" t="s">
        <v>119</v>
      </c>
      <c r="N7" s="21" t="s">
        <v>119</v>
      </c>
      <c r="O7" s="21" t="s">
        <v>120</v>
      </c>
      <c r="P7" s="21" t="s">
        <v>120</v>
      </c>
      <c r="Q7" s="21" t="s">
        <v>121</v>
      </c>
      <c r="R7" s="21" t="s">
        <v>121</v>
      </c>
      <c r="S7" s="21" t="s">
        <v>122</v>
      </c>
      <c r="T7" s="21" t="s">
        <v>122</v>
      </c>
      <c r="U7" s="21" t="s">
        <v>123</v>
      </c>
      <c r="V7" s="21" t="s">
        <v>123</v>
      </c>
      <c r="W7" s="21" t="s">
        <v>124</v>
      </c>
      <c r="X7" s="21" t="s">
        <v>124</v>
      </c>
      <c r="Y7" s="21" t="s">
        <v>125</v>
      </c>
      <c r="Z7" s="21" t="s">
        <v>125</v>
      </c>
      <c r="AA7" s="21" t="s">
        <v>126</v>
      </c>
      <c r="AB7" s="21" t="s">
        <v>126</v>
      </c>
      <c r="AC7" s="21" t="s">
        <v>127</v>
      </c>
      <c r="AD7" s="21" t="s">
        <v>127</v>
      </c>
      <c r="AE7" s="21" t="s">
        <v>128</v>
      </c>
      <c r="AF7" s="22" t="s">
        <v>128</v>
      </c>
    </row>
    <row r="8" spans="1:46" ht="42" customHeight="1">
      <c r="A8" s="20" t="s">
        <v>109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130</v>
      </c>
      <c r="H8" s="20" t="s">
        <v>84</v>
      </c>
      <c r="I8" s="20" t="s">
        <v>85</v>
      </c>
      <c r="J8" s="20" t="s">
        <v>86</v>
      </c>
      <c r="K8" s="21" t="s">
        <v>89</v>
      </c>
      <c r="L8" s="21" t="s">
        <v>129</v>
      </c>
      <c r="M8" s="21" t="s">
        <v>89</v>
      </c>
      <c r="N8" s="21" t="s">
        <v>129</v>
      </c>
      <c r="O8" s="21" t="s">
        <v>89</v>
      </c>
      <c r="P8" s="21" t="s">
        <v>129</v>
      </c>
      <c r="Q8" s="21" t="s">
        <v>89</v>
      </c>
      <c r="R8" s="21" t="s">
        <v>129</v>
      </c>
      <c r="S8" s="21" t="s">
        <v>89</v>
      </c>
      <c r="T8" s="21" t="s">
        <v>129</v>
      </c>
      <c r="U8" s="21" t="s">
        <v>89</v>
      </c>
      <c r="V8" s="21" t="s">
        <v>129</v>
      </c>
      <c r="W8" s="21" t="s">
        <v>89</v>
      </c>
      <c r="X8" s="21" t="s">
        <v>129</v>
      </c>
      <c r="Y8" s="21" t="s">
        <v>89</v>
      </c>
      <c r="Z8" s="21" t="s">
        <v>129</v>
      </c>
      <c r="AA8" s="21" t="s">
        <v>89</v>
      </c>
      <c r="AB8" s="21" t="s">
        <v>129</v>
      </c>
      <c r="AC8" s="21" t="s">
        <v>89</v>
      </c>
      <c r="AD8" s="21" t="s">
        <v>129</v>
      </c>
      <c r="AE8" s="21" t="s">
        <v>89</v>
      </c>
      <c r="AF8" s="21" t="s">
        <v>129</v>
      </c>
    </row>
    <row r="9" spans="1:46" s="5" customFormat="1">
      <c r="A9" s="32" t="s">
        <v>99</v>
      </c>
      <c r="B9" s="172">
        <v>3</v>
      </c>
      <c r="C9" s="172">
        <v>3</v>
      </c>
      <c r="D9" s="173">
        <v>18775537.809999999</v>
      </c>
      <c r="E9" s="173">
        <v>36.090000000000003</v>
      </c>
      <c r="F9" s="173">
        <v>13.34</v>
      </c>
      <c r="G9" s="173">
        <v>96</v>
      </c>
      <c r="H9" s="173">
        <v>24</v>
      </c>
      <c r="I9" s="173">
        <v>2.34</v>
      </c>
      <c r="J9" s="173">
        <v>2.83</v>
      </c>
      <c r="K9" s="176">
        <v>1</v>
      </c>
      <c r="L9" s="177">
        <v>2785915.88</v>
      </c>
      <c r="M9" s="176">
        <v>1</v>
      </c>
      <c r="N9" s="177">
        <v>11108668.27</v>
      </c>
      <c r="O9" s="176">
        <v>1</v>
      </c>
      <c r="P9" s="177">
        <v>4880953.66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5" customFormat="1">
      <c r="A10" s="32" t="s">
        <v>131</v>
      </c>
      <c r="B10" s="172">
        <v>9</v>
      </c>
      <c r="C10" s="172">
        <v>9</v>
      </c>
      <c r="D10" s="173">
        <v>5023627.7699999996</v>
      </c>
      <c r="E10" s="173">
        <v>49.75</v>
      </c>
      <c r="F10" s="173">
        <v>30.13</v>
      </c>
      <c r="G10" s="173">
        <v>56</v>
      </c>
      <c r="H10" s="173">
        <v>74</v>
      </c>
      <c r="I10" s="173">
        <v>0.75</v>
      </c>
      <c r="J10" s="173">
        <v>2.5299999999999998</v>
      </c>
      <c r="K10" s="176">
        <v>4</v>
      </c>
      <c r="L10" s="177">
        <v>430411.89</v>
      </c>
      <c r="M10" s="176">
        <v>2</v>
      </c>
      <c r="N10" s="177">
        <v>1476437.98</v>
      </c>
      <c r="O10" s="180"/>
      <c r="P10" s="180"/>
      <c r="Q10" s="176">
        <v>1</v>
      </c>
      <c r="R10" s="177">
        <v>2862517.68</v>
      </c>
      <c r="S10" s="176">
        <v>1</v>
      </c>
      <c r="T10" s="177">
        <v>97480.5</v>
      </c>
      <c r="U10" s="180"/>
      <c r="V10" s="180"/>
      <c r="W10" s="180"/>
      <c r="X10" s="180"/>
      <c r="Y10" s="176">
        <v>1</v>
      </c>
      <c r="Z10" s="177">
        <v>156779.72</v>
      </c>
      <c r="AA10" s="180"/>
      <c r="AB10" s="180"/>
      <c r="AC10" s="180"/>
      <c r="AD10" s="180"/>
      <c r="AE10" s="180"/>
      <c r="AF10" s="180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s="5" customFormat="1">
      <c r="A11" s="5" t="s">
        <v>173</v>
      </c>
      <c r="B11" s="172">
        <v>21</v>
      </c>
      <c r="C11" s="172">
        <v>24</v>
      </c>
      <c r="D11" s="173">
        <v>22894405.399999999</v>
      </c>
      <c r="E11" s="173">
        <v>78.27</v>
      </c>
      <c r="F11" s="173">
        <v>29.11</v>
      </c>
      <c r="G11" s="173">
        <v>129</v>
      </c>
      <c r="H11" s="173">
        <v>33</v>
      </c>
      <c r="I11" s="173">
        <v>1.18</v>
      </c>
      <c r="J11" s="173">
        <v>1.58</v>
      </c>
      <c r="K11" s="176">
        <v>4</v>
      </c>
      <c r="L11" s="177">
        <v>2321091.7599999998</v>
      </c>
      <c r="M11" s="176">
        <v>5</v>
      </c>
      <c r="N11" s="177">
        <v>4742724.59</v>
      </c>
      <c r="O11" s="176">
        <v>6</v>
      </c>
      <c r="P11" s="177">
        <v>7569977.8399999999</v>
      </c>
      <c r="Q11" s="176">
        <v>4</v>
      </c>
      <c r="R11" s="177">
        <v>5146919.2699999996</v>
      </c>
      <c r="S11" s="180"/>
      <c r="T11" s="180"/>
      <c r="U11" s="176">
        <v>1</v>
      </c>
      <c r="V11" s="177">
        <v>552003.77</v>
      </c>
      <c r="W11" s="176">
        <v>1</v>
      </c>
      <c r="X11" s="177">
        <v>2561688.17</v>
      </c>
      <c r="Y11" s="180"/>
      <c r="Z11" s="180"/>
      <c r="AA11" s="180"/>
      <c r="AB11" s="180"/>
      <c r="AC11" s="180"/>
      <c r="AD11" s="180"/>
      <c r="AE11" s="180"/>
      <c r="AF11" s="180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s="5" customFormat="1">
      <c r="A12" s="32" t="s">
        <v>170</v>
      </c>
      <c r="B12" s="172">
        <v>1854</v>
      </c>
      <c r="C12" s="172">
        <v>2750</v>
      </c>
      <c r="D12" s="173">
        <v>629660014.46000004</v>
      </c>
      <c r="E12" s="173">
        <v>79.84</v>
      </c>
      <c r="F12" s="173">
        <v>43.87</v>
      </c>
      <c r="G12" s="173">
        <v>135</v>
      </c>
      <c r="H12" s="173">
        <v>63</v>
      </c>
      <c r="I12" s="173">
        <v>1.22</v>
      </c>
      <c r="J12" s="173">
        <v>1.57</v>
      </c>
      <c r="K12" s="176">
        <v>1111</v>
      </c>
      <c r="L12" s="177">
        <v>19530140.57</v>
      </c>
      <c r="M12" s="176">
        <v>105</v>
      </c>
      <c r="N12" s="177">
        <v>77140489.069999993</v>
      </c>
      <c r="O12" s="176">
        <v>87</v>
      </c>
      <c r="P12" s="177">
        <v>57488620.659999996</v>
      </c>
      <c r="Q12" s="176">
        <v>147</v>
      </c>
      <c r="R12" s="177">
        <v>141483371.16</v>
      </c>
      <c r="S12" s="176">
        <v>130</v>
      </c>
      <c r="T12" s="177">
        <v>121376357.92</v>
      </c>
      <c r="U12" s="176">
        <v>114</v>
      </c>
      <c r="V12" s="177">
        <v>108784533.3</v>
      </c>
      <c r="W12" s="176">
        <v>72</v>
      </c>
      <c r="X12" s="177">
        <v>75699845.730000004</v>
      </c>
      <c r="Y12" s="176">
        <v>52</v>
      </c>
      <c r="Z12" s="177">
        <v>12257397.35</v>
      </c>
      <c r="AA12" s="176">
        <v>20</v>
      </c>
      <c r="AB12" s="177">
        <v>6272342.6799999997</v>
      </c>
      <c r="AC12" s="176">
        <v>11</v>
      </c>
      <c r="AD12" s="177">
        <v>2864493.9</v>
      </c>
      <c r="AE12" s="176">
        <v>5</v>
      </c>
      <c r="AF12" s="177">
        <v>6762422.1200000001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5" customFormat="1">
      <c r="A13" s="32" t="s">
        <v>100</v>
      </c>
      <c r="B13" s="172">
        <v>327</v>
      </c>
      <c r="C13" s="172">
        <v>472</v>
      </c>
      <c r="D13" s="173">
        <v>20980852.359999999</v>
      </c>
      <c r="E13" s="173">
        <v>63.08</v>
      </c>
      <c r="F13" s="173">
        <v>43.01</v>
      </c>
      <c r="G13" s="173">
        <v>148</v>
      </c>
      <c r="H13" s="173">
        <v>78</v>
      </c>
      <c r="I13" s="173">
        <v>1.45</v>
      </c>
      <c r="J13" s="173">
        <v>1.42</v>
      </c>
      <c r="K13" s="176">
        <v>61</v>
      </c>
      <c r="L13" s="177">
        <v>858828.34</v>
      </c>
      <c r="M13" s="176">
        <v>61</v>
      </c>
      <c r="N13" s="177">
        <v>3961811.17</v>
      </c>
      <c r="O13" s="176">
        <v>60</v>
      </c>
      <c r="P13" s="177">
        <v>3202261.39</v>
      </c>
      <c r="Q13" s="176">
        <v>47</v>
      </c>
      <c r="R13" s="177">
        <v>1655770.57</v>
      </c>
      <c r="S13" s="176">
        <v>39</v>
      </c>
      <c r="T13" s="177">
        <v>6440280.0800000001</v>
      </c>
      <c r="U13" s="176">
        <v>27</v>
      </c>
      <c r="V13" s="177">
        <v>3536717.86</v>
      </c>
      <c r="W13" s="176">
        <v>16</v>
      </c>
      <c r="X13" s="177">
        <v>443151.9</v>
      </c>
      <c r="Y13" s="176">
        <v>7</v>
      </c>
      <c r="Z13" s="177">
        <v>457434.1</v>
      </c>
      <c r="AA13" s="176">
        <v>1</v>
      </c>
      <c r="AB13" s="177">
        <v>54061.49</v>
      </c>
      <c r="AC13" s="176">
        <v>2</v>
      </c>
      <c r="AD13" s="177">
        <v>167603.85999999999</v>
      </c>
      <c r="AE13" s="176">
        <v>6</v>
      </c>
      <c r="AF13" s="177">
        <v>202931.6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s="5" customFormat="1">
      <c r="A14" s="5" t="s">
        <v>174</v>
      </c>
      <c r="B14" s="172">
        <v>20</v>
      </c>
      <c r="C14" s="172">
        <v>23</v>
      </c>
      <c r="D14" s="173">
        <v>8445411.4299999997</v>
      </c>
      <c r="E14" s="173">
        <v>68.180000000000007</v>
      </c>
      <c r="F14" s="173">
        <v>38.32</v>
      </c>
      <c r="G14" s="173">
        <v>88</v>
      </c>
      <c r="H14" s="173">
        <v>54</v>
      </c>
      <c r="I14" s="173">
        <v>1.64</v>
      </c>
      <c r="J14" s="173">
        <v>1.78</v>
      </c>
      <c r="K14" s="176">
        <v>6</v>
      </c>
      <c r="L14" s="177">
        <v>523102.83</v>
      </c>
      <c r="M14" s="176">
        <v>2</v>
      </c>
      <c r="N14" s="177">
        <v>574043.18999999994</v>
      </c>
      <c r="O14" s="176">
        <v>3</v>
      </c>
      <c r="P14" s="177">
        <v>1928887.47</v>
      </c>
      <c r="Q14" s="176">
        <v>3</v>
      </c>
      <c r="R14" s="177">
        <v>1840279.26</v>
      </c>
      <c r="S14" s="176">
        <v>4</v>
      </c>
      <c r="T14" s="177">
        <v>2638876.0299999998</v>
      </c>
      <c r="U14" s="176">
        <v>1</v>
      </c>
      <c r="V14" s="177">
        <v>303015.65000000002</v>
      </c>
      <c r="W14" s="180"/>
      <c r="X14" s="180"/>
      <c r="Y14" s="176">
        <v>1</v>
      </c>
      <c r="Z14" s="177">
        <v>637207</v>
      </c>
      <c r="AA14" s="180"/>
      <c r="AB14" s="180"/>
      <c r="AC14" s="180"/>
      <c r="AD14" s="180"/>
      <c r="AE14" s="180"/>
      <c r="AF14" s="180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s="5" customFormat="1">
      <c r="A15" s="5" t="s">
        <v>172</v>
      </c>
      <c r="B15" s="172">
        <v>235</v>
      </c>
      <c r="C15" s="172">
        <v>283</v>
      </c>
      <c r="D15" s="173">
        <v>478921012.73000002</v>
      </c>
      <c r="E15" s="173">
        <v>80.790000000000006</v>
      </c>
      <c r="F15" s="173">
        <v>39.9</v>
      </c>
      <c r="G15" s="173">
        <v>123</v>
      </c>
      <c r="H15" s="173">
        <v>53</v>
      </c>
      <c r="I15" s="173">
        <v>1.29</v>
      </c>
      <c r="J15" s="173">
        <v>1.75</v>
      </c>
      <c r="K15" s="176">
        <v>48</v>
      </c>
      <c r="L15" s="177">
        <v>52072049.119999997</v>
      </c>
      <c r="M15" s="176">
        <v>48</v>
      </c>
      <c r="N15" s="177">
        <v>82460160.260000005</v>
      </c>
      <c r="O15" s="176">
        <v>50</v>
      </c>
      <c r="P15" s="177">
        <v>91898825.810000002</v>
      </c>
      <c r="Q15" s="176">
        <v>29</v>
      </c>
      <c r="R15" s="177">
        <v>87717865.409999996</v>
      </c>
      <c r="S15" s="176">
        <v>31</v>
      </c>
      <c r="T15" s="177">
        <v>85564565.239999995</v>
      </c>
      <c r="U15" s="176">
        <v>19</v>
      </c>
      <c r="V15" s="177">
        <v>49135821.009999998</v>
      </c>
      <c r="W15" s="176">
        <v>5</v>
      </c>
      <c r="X15" s="177">
        <v>19407459.23</v>
      </c>
      <c r="Y15" s="176">
        <v>2</v>
      </c>
      <c r="Z15" s="177">
        <v>5986642.3799999999</v>
      </c>
      <c r="AA15" s="180"/>
      <c r="AB15" s="180"/>
      <c r="AC15" s="180"/>
      <c r="AD15" s="180"/>
      <c r="AE15" s="176">
        <v>3</v>
      </c>
      <c r="AF15" s="177">
        <v>4677624.2699999996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s="5" customFormat="1">
      <c r="A16" s="32" t="s">
        <v>101</v>
      </c>
      <c r="B16" s="172">
        <v>6665</v>
      </c>
      <c r="C16" s="172">
        <v>8924</v>
      </c>
      <c r="D16" s="173">
        <v>1388767116.23</v>
      </c>
      <c r="E16" s="173">
        <v>71.12</v>
      </c>
      <c r="F16" s="173">
        <v>61.13</v>
      </c>
      <c r="G16" s="173">
        <v>122</v>
      </c>
      <c r="H16" s="173">
        <v>70</v>
      </c>
      <c r="I16" s="173">
        <v>1.32</v>
      </c>
      <c r="J16" s="173">
        <v>1.58</v>
      </c>
      <c r="K16" s="176">
        <v>1353</v>
      </c>
      <c r="L16" s="177">
        <v>58671394.109999999</v>
      </c>
      <c r="M16" s="176">
        <v>1360</v>
      </c>
      <c r="N16" s="177">
        <v>174080596.63999999</v>
      </c>
      <c r="O16" s="176">
        <v>1048</v>
      </c>
      <c r="P16" s="177">
        <v>198387738.81</v>
      </c>
      <c r="Q16" s="176">
        <v>1003</v>
      </c>
      <c r="R16" s="177">
        <v>274277871.44999999</v>
      </c>
      <c r="S16" s="176">
        <v>831</v>
      </c>
      <c r="T16" s="177">
        <v>243884495.62</v>
      </c>
      <c r="U16" s="176">
        <v>608</v>
      </c>
      <c r="V16" s="177">
        <v>206446068.5</v>
      </c>
      <c r="W16" s="176">
        <v>231</v>
      </c>
      <c r="X16" s="177">
        <v>97592327.510000005</v>
      </c>
      <c r="Y16" s="176">
        <v>76</v>
      </c>
      <c r="Z16" s="177">
        <v>40814638.75</v>
      </c>
      <c r="AA16" s="176">
        <v>27</v>
      </c>
      <c r="AB16" s="177">
        <v>9125404.7599999998</v>
      </c>
      <c r="AC16" s="176">
        <v>11</v>
      </c>
      <c r="AD16" s="177">
        <v>6010239.21</v>
      </c>
      <c r="AE16" s="176">
        <v>117</v>
      </c>
      <c r="AF16" s="177">
        <v>79476340.870000005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s="5" customFormat="1">
      <c r="A17" s="32" t="s">
        <v>102</v>
      </c>
      <c r="B17" s="172">
        <v>2953</v>
      </c>
      <c r="C17" s="172">
        <v>3497</v>
      </c>
      <c r="D17" s="173">
        <v>822187752.92999995</v>
      </c>
      <c r="E17" s="173">
        <v>72.81</v>
      </c>
      <c r="F17" s="173">
        <v>44.52</v>
      </c>
      <c r="G17" s="173">
        <v>111</v>
      </c>
      <c r="H17" s="173">
        <v>56</v>
      </c>
      <c r="I17" s="173">
        <v>1.44</v>
      </c>
      <c r="J17" s="173">
        <v>1.75</v>
      </c>
      <c r="K17" s="176">
        <v>605</v>
      </c>
      <c r="L17" s="177">
        <v>43438581.369999997</v>
      </c>
      <c r="M17" s="176">
        <v>430</v>
      </c>
      <c r="N17" s="177">
        <v>74357889.739999995</v>
      </c>
      <c r="O17" s="176">
        <v>483</v>
      </c>
      <c r="P17" s="177">
        <v>127965450.88</v>
      </c>
      <c r="Q17" s="176">
        <v>466</v>
      </c>
      <c r="R17" s="177">
        <v>166181992.06</v>
      </c>
      <c r="S17" s="176">
        <v>460</v>
      </c>
      <c r="T17" s="177">
        <v>178904864.37</v>
      </c>
      <c r="U17" s="176">
        <v>302</v>
      </c>
      <c r="V17" s="177">
        <v>121686962.83</v>
      </c>
      <c r="W17" s="176">
        <v>136</v>
      </c>
      <c r="X17" s="177">
        <v>68423387.760000005</v>
      </c>
      <c r="Y17" s="176">
        <v>33</v>
      </c>
      <c r="Z17" s="177">
        <v>18817726.780000001</v>
      </c>
      <c r="AA17" s="176">
        <v>13</v>
      </c>
      <c r="AB17" s="177">
        <v>6875353.0899999999</v>
      </c>
      <c r="AC17" s="176">
        <v>4</v>
      </c>
      <c r="AD17" s="177">
        <v>1356540.39</v>
      </c>
      <c r="AE17" s="176">
        <v>21</v>
      </c>
      <c r="AF17" s="177">
        <v>14179003.66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s="5" customFormat="1">
      <c r="A18" s="32" t="s">
        <v>103</v>
      </c>
      <c r="B18" s="172">
        <v>1120</v>
      </c>
      <c r="C18" s="172">
        <v>1398</v>
      </c>
      <c r="D18" s="173">
        <v>332519999.38999999</v>
      </c>
      <c r="E18" s="173">
        <v>77.33</v>
      </c>
      <c r="F18" s="173">
        <v>44.31</v>
      </c>
      <c r="G18" s="173">
        <v>133</v>
      </c>
      <c r="H18" s="173">
        <v>56</v>
      </c>
      <c r="I18" s="173">
        <v>1.28</v>
      </c>
      <c r="J18" s="173">
        <v>1.64</v>
      </c>
      <c r="K18" s="176">
        <v>113</v>
      </c>
      <c r="L18" s="177">
        <v>6178786.3700000001</v>
      </c>
      <c r="M18" s="176">
        <v>139</v>
      </c>
      <c r="N18" s="177">
        <v>28382760.539999999</v>
      </c>
      <c r="O18" s="176">
        <v>214</v>
      </c>
      <c r="P18" s="177">
        <v>52222178.600000001</v>
      </c>
      <c r="Q18" s="176">
        <v>205</v>
      </c>
      <c r="R18" s="177">
        <v>56860259.969999999</v>
      </c>
      <c r="S18" s="176">
        <v>212</v>
      </c>
      <c r="T18" s="177">
        <v>70276950.849999994</v>
      </c>
      <c r="U18" s="176">
        <v>145</v>
      </c>
      <c r="V18" s="177">
        <v>80178437.829999998</v>
      </c>
      <c r="W18" s="176">
        <v>68</v>
      </c>
      <c r="X18" s="177">
        <v>29450824.350000001</v>
      </c>
      <c r="Y18" s="176">
        <v>11</v>
      </c>
      <c r="Z18" s="177">
        <v>5547363.6900000004</v>
      </c>
      <c r="AA18" s="176">
        <v>2</v>
      </c>
      <c r="AB18" s="177">
        <v>694862.79</v>
      </c>
      <c r="AC18" s="176">
        <v>3</v>
      </c>
      <c r="AD18" s="177">
        <v>1151132.6499999999</v>
      </c>
      <c r="AE18" s="176">
        <v>8</v>
      </c>
      <c r="AF18" s="177">
        <v>1576441.75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s="6" customFormat="1">
      <c r="A19" s="32" t="s">
        <v>104</v>
      </c>
      <c r="B19" s="172">
        <v>330</v>
      </c>
      <c r="C19" s="172">
        <v>402</v>
      </c>
      <c r="D19" s="173">
        <v>331995896.04000002</v>
      </c>
      <c r="E19" s="173">
        <v>84.46</v>
      </c>
      <c r="F19" s="173">
        <v>40.24</v>
      </c>
      <c r="G19" s="173">
        <v>118</v>
      </c>
      <c r="H19" s="173">
        <v>42</v>
      </c>
      <c r="I19" s="173">
        <v>1.45</v>
      </c>
      <c r="J19" s="173">
        <v>1.81</v>
      </c>
      <c r="K19" s="176">
        <v>45</v>
      </c>
      <c r="L19" s="177">
        <v>14691575.41</v>
      </c>
      <c r="M19" s="176">
        <v>45</v>
      </c>
      <c r="N19" s="177">
        <v>57565889.829999998</v>
      </c>
      <c r="O19" s="176">
        <v>64</v>
      </c>
      <c r="P19" s="177">
        <v>53152174.039999999</v>
      </c>
      <c r="Q19" s="176">
        <v>58</v>
      </c>
      <c r="R19" s="177">
        <v>44929492.450000003</v>
      </c>
      <c r="S19" s="176">
        <v>47</v>
      </c>
      <c r="T19" s="177">
        <v>76994219.989999995</v>
      </c>
      <c r="U19" s="176">
        <v>34</v>
      </c>
      <c r="V19" s="177">
        <v>34422969.850000001</v>
      </c>
      <c r="W19" s="176">
        <v>17</v>
      </c>
      <c r="X19" s="177">
        <v>32436025.039999999</v>
      </c>
      <c r="Y19" s="176">
        <v>8</v>
      </c>
      <c r="Z19" s="177">
        <v>7378041.7300000004</v>
      </c>
      <c r="AA19" s="176">
        <v>2</v>
      </c>
      <c r="AB19" s="177">
        <v>1487543.94</v>
      </c>
      <c r="AC19" s="176">
        <v>2</v>
      </c>
      <c r="AD19" s="177">
        <v>2150547.1</v>
      </c>
      <c r="AE19" s="176">
        <v>8</v>
      </c>
      <c r="AF19" s="177">
        <v>6787416.6600000001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>
      <c r="A20" s="32" t="s">
        <v>105</v>
      </c>
      <c r="B20" s="172">
        <v>251</v>
      </c>
      <c r="C20" s="172">
        <v>341</v>
      </c>
      <c r="D20" s="173">
        <v>84132687.040000007</v>
      </c>
      <c r="E20" s="173">
        <v>74.22</v>
      </c>
      <c r="F20" s="173">
        <v>42.24</v>
      </c>
      <c r="G20" s="173">
        <v>107</v>
      </c>
      <c r="H20" s="173">
        <v>57</v>
      </c>
      <c r="I20" s="173">
        <v>1.43</v>
      </c>
      <c r="J20" s="173">
        <v>1.89</v>
      </c>
      <c r="K20" s="176">
        <v>87</v>
      </c>
      <c r="L20" s="177">
        <v>4901883.82</v>
      </c>
      <c r="M20" s="176">
        <v>45</v>
      </c>
      <c r="N20" s="177">
        <v>13208094.18</v>
      </c>
      <c r="O20" s="176">
        <v>38</v>
      </c>
      <c r="P20" s="177">
        <v>16386311.67</v>
      </c>
      <c r="Q20" s="176">
        <v>26</v>
      </c>
      <c r="R20" s="177">
        <v>9658264.9100000001</v>
      </c>
      <c r="S20" s="176">
        <v>27</v>
      </c>
      <c r="T20" s="177">
        <v>18087138.609999999</v>
      </c>
      <c r="U20" s="176">
        <v>9</v>
      </c>
      <c r="V20" s="177">
        <v>6838820.75</v>
      </c>
      <c r="W20" s="176">
        <v>6</v>
      </c>
      <c r="X20" s="177">
        <v>2418827.8199999998</v>
      </c>
      <c r="Y20" s="176">
        <v>3</v>
      </c>
      <c r="Z20" s="177">
        <v>1353893.56</v>
      </c>
      <c r="AA20" s="176">
        <v>2</v>
      </c>
      <c r="AB20" s="177">
        <v>6991584.7699999996</v>
      </c>
      <c r="AC20" s="176">
        <v>1</v>
      </c>
      <c r="AD20" s="177">
        <v>57622.84</v>
      </c>
      <c r="AE20" s="176">
        <v>7</v>
      </c>
      <c r="AF20" s="177">
        <v>4230244.1100000003</v>
      </c>
    </row>
    <row r="21" spans="1:46">
      <c r="A21" s="32" t="s">
        <v>107</v>
      </c>
      <c r="B21" s="172">
        <v>432</v>
      </c>
      <c r="C21" s="172">
        <v>527</v>
      </c>
      <c r="D21" s="173">
        <v>358677404.23000002</v>
      </c>
      <c r="E21" s="173">
        <v>63.33</v>
      </c>
      <c r="F21" s="173">
        <v>63.17</v>
      </c>
      <c r="G21" s="173">
        <v>276</v>
      </c>
      <c r="H21" s="173">
        <v>28</v>
      </c>
      <c r="I21" s="173">
        <v>1.96</v>
      </c>
      <c r="J21" s="173">
        <v>2.0299999999999998</v>
      </c>
      <c r="K21" s="176">
        <v>122</v>
      </c>
      <c r="L21" s="177">
        <v>18299053.32</v>
      </c>
      <c r="M21" s="176">
        <v>66</v>
      </c>
      <c r="N21" s="177">
        <v>44490723.840000004</v>
      </c>
      <c r="O21" s="176">
        <v>61</v>
      </c>
      <c r="P21" s="177">
        <v>64723547.359999999</v>
      </c>
      <c r="Q21" s="176">
        <v>42</v>
      </c>
      <c r="R21" s="177">
        <v>34850061.869999997</v>
      </c>
      <c r="S21" s="176">
        <v>39</v>
      </c>
      <c r="T21" s="177">
        <v>26848232.350000001</v>
      </c>
      <c r="U21" s="176">
        <v>28</v>
      </c>
      <c r="V21" s="177">
        <v>25063408.09</v>
      </c>
      <c r="W21" s="176">
        <v>26</v>
      </c>
      <c r="X21" s="177">
        <v>43162972.560000002</v>
      </c>
      <c r="Y21" s="176">
        <v>13</v>
      </c>
      <c r="Z21" s="177">
        <v>19179236.440000001</v>
      </c>
      <c r="AA21" s="176">
        <v>10</v>
      </c>
      <c r="AB21" s="177">
        <v>25704658.84</v>
      </c>
      <c r="AC21" s="176">
        <v>4</v>
      </c>
      <c r="AD21" s="177">
        <v>5346849.78</v>
      </c>
      <c r="AE21" s="176">
        <v>21</v>
      </c>
      <c r="AF21" s="177">
        <v>51008659.780000001</v>
      </c>
    </row>
    <row r="22" spans="1:46">
      <c r="A22" s="32" t="s">
        <v>106</v>
      </c>
      <c r="B22" s="172">
        <v>13</v>
      </c>
      <c r="C22" s="172">
        <v>19</v>
      </c>
      <c r="D22" s="173">
        <v>417527.03</v>
      </c>
      <c r="E22" s="173">
        <v>41.53</v>
      </c>
      <c r="F22" s="173">
        <v>72.28</v>
      </c>
      <c r="G22" s="173">
        <v>95</v>
      </c>
      <c r="H22" s="173">
        <v>121</v>
      </c>
      <c r="I22" s="173">
        <v>0.86</v>
      </c>
      <c r="J22" s="173">
        <v>0.48</v>
      </c>
      <c r="K22" s="176">
        <v>6</v>
      </c>
      <c r="L22" s="177">
        <v>54443.040000000001</v>
      </c>
      <c r="M22" s="176">
        <v>3</v>
      </c>
      <c r="N22" s="177">
        <v>40000.36</v>
      </c>
      <c r="O22" s="180"/>
      <c r="P22" s="180"/>
      <c r="Q22" s="176">
        <v>1</v>
      </c>
      <c r="R22" s="177">
        <v>199685.02</v>
      </c>
      <c r="S22" s="176">
        <v>1</v>
      </c>
      <c r="T22" s="177">
        <v>5877.27</v>
      </c>
      <c r="U22" s="176">
        <v>1</v>
      </c>
      <c r="V22" s="177">
        <v>100239.8</v>
      </c>
      <c r="W22" s="180"/>
      <c r="X22" s="180"/>
      <c r="Y22" s="180"/>
      <c r="Z22" s="180"/>
      <c r="AA22" s="180"/>
      <c r="AB22" s="180"/>
      <c r="AC22" s="180"/>
      <c r="AD22" s="180"/>
      <c r="AE22" s="176">
        <v>1</v>
      </c>
      <c r="AF22" s="177">
        <v>17281.54</v>
      </c>
    </row>
    <row r="23" spans="1:46">
      <c r="A23" s="32" t="s">
        <v>108</v>
      </c>
      <c r="B23" s="172">
        <v>645</v>
      </c>
      <c r="C23" s="172">
        <v>888</v>
      </c>
      <c r="D23" s="173">
        <v>293756152.17000002</v>
      </c>
      <c r="E23" s="173">
        <v>73.28</v>
      </c>
      <c r="F23" s="173">
        <v>46.1</v>
      </c>
      <c r="G23" s="173">
        <v>152</v>
      </c>
      <c r="H23" s="173">
        <v>67</v>
      </c>
      <c r="I23" s="173">
        <v>1.72</v>
      </c>
      <c r="J23" s="173">
        <v>1.95</v>
      </c>
      <c r="K23" s="176">
        <v>131</v>
      </c>
      <c r="L23" s="177">
        <v>13947346.560000001</v>
      </c>
      <c r="M23" s="176">
        <v>109</v>
      </c>
      <c r="N23" s="177">
        <v>23281017.050000001</v>
      </c>
      <c r="O23" s="176">
        <v>104</v>
      </c>
      <c r="P23" s="177">
        <v>44701328.109999999</v>
      </c>
      <c r="Q23" s="176">
        <v>108</v>
      </c>
      <c r="R23" s="177">
        <v>98917226.75</v>
      </c>
      <c r="S23" s="176">
        <v>88</v>
      </c>
      <c r="T23" s="177">
        <v>49331109.18</v>
      </c>
      <c r="U23" s="176">
        <v>48</v>
      </c>
      <c r="V23" s="177">
        <v>24143388.780000001</v>
      </c>
      <c r="W23" s="176">
        <v>27</v>
      </c>
      <c r="X23" s="177">
        <v>21790692.09</v>
      </c>
      <c r="Y23" s="176">
        <v>8</v>
      </c>
      <c r="Z23" s="177">
        <v>4257328.41</v>
      </c>
      <c r="AA23" s="176">
        <v>3</v>
      </c>
      <c r="AB23" s="177">
        <v>730448.57</v>
      </c>
      <c r="AC23" s="180"/>
      <c r="AD23" s="180"/>
      <c r="AE23" s="176">
        <v>19</v>
      </c>
      <c r="AF23" s="177">
        <v>12656266.67</v>
      </c>
    </row>
    <row r="24" spans="1:46">
      <c r="A24" s="18" t="s">
        <v>87</v>
      </c>
      <c r="B24" s="174">
        <v>14878</v>
      </c>
      <c r="C24" s="174">
        <v>19560</v>
      </c>
      <c r="D24" s="175">
        <v>4797155397.0200005</v>
      </c>
      <c r="E24" s="175">
        <v>74.31</v>
      </c>
      <c r="F24" s="175">
        <v>49.7</v>
      </c>
      <c r="G24" s="175">
        <v>136</v>
      </c>
      <c r="H24" s="175">
        <v>58.4</v>
      </c>
      <c r="I24" s="175">
        <v>1.41</v>
      </c>
      <c r="J24" s="175">
        <v>1.71</v>
      </c>
      <c r="K24" s="178">
        <v>3697</v>
      </c>
      <c r="L24" s="179">
        <v>238704604.38999999</v>
      </c>
      <c r="M24" s="178">
        <v>2421</v>
      </c>
      <c r="N24" s="179">
        <v>596871306.71000004</v>
      </c>
      <c r="O24" s="178">
        <v>2219</v>
      </c>
      <c r="P24" s="179">
        <v>724508256.29999995</v>
      </c>
      <c r="Q24" s="178">
        <v>2140</v>
      </c>
      <c r="R24" s="179">
        <v>926581577.83000004</v>
      </c>
      <c r="S24" s="178">
        <v>1910</v>
      </c>
      <c r="T24" s="179">
        <v>880450448.00999999</v>
      </c>
      <c r="U24" s="178">
        <v>1337</v>
      </c>
      <c r="V24" s="179">
        <v>661192388.01999998</v>
      </c>
      <c r="W24" s="178">
        <v>605</v>
      </c>
      <c r="X24" s="179">
        <v>393387202.16000003</v>
      </c>
      <c r="Y24" s="178">
        <v>215</v>
      </c>
      <c r="Z24" s="179">
        <v>116843689.91</v>
      </c>
      <c r="AA24" s="178">
        <v>80</v>
      </c>
      <c r="AB24" s="179">
        <v>57936260.93</v>
      </c>
      <c r="AC24" s="178">
        <v>38</v>
      </c>
      <c r="AD24" s="179">
        <v>19105029.73</v>
      </c>
      <c r="AE24" s="178">
        <v>216</v>
      </c>
      <c r="AF24" s="179">
        <v>181574633.03</v>
      </c>
    </row>
    <row r="26" spans="1:4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4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4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4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4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4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T33"/>
  <sheetViews>
    <sheetView showGridLines="0" topLeftCell="I1" workbookViewId="0">
      <selection activeCell="K6" sqref="K6:AF16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40" style="4" customWidth="1"/>
    <col min="12" max="12" width="38.54296875" style="4" customWidth="1"/>
    <col min="13" max="13" width="44.26953125" style="4" customWidth="1"/>
    <col min="14" max="14" width="38.54296875" style="4" customWidth="1"/>
    <col min="15" max="15" width="44.26953125" style="4" customWidth="1"/>
    <col min="16" max="16" width="38.54296875" style="4" customWidth="1"/>
    <col min="17" max="17" width="44.26953125" style="4" customWidth="1"/>
    <col min="18" max="18" width="38.54296875" style="4" customWidth="1"/>
    <col min="19" max="19" width="44.26953125" style="4" customWidth="1"/>
    <col min="20" max="20" width="38.54296875" style="4" customWidth="1"/>
    <col min="21" max="21" width="44.26953125" style="4" customWidth="1"/>
    <col min="22" max="22" width="40" style="4" customWidth="1"/>
    <col min="23" max="23" width="45.7265625" style="4" customWidth="1"/>
    <col min="24" max="24" width="34.26953125" style="4" customWidth="1"/>
    <col min="25" max="25" width="40" style="4" customWidth="1"/>
    <col min="26" max="26" width="10.1796875" bestFit="1" customWidth="1"/>
    <col min="27" max="27" width="21.7265625" bestFit="1" customWidth="1"/>
    <col min="28" max="28" width="10.1796875" bestFit="1" customWidth="1"/>
    <col min="29" max="29" width="21.7265625" bestFit="1" customWidth="1"/>
    <col min="30" max="30" width="10.1796875" bestFit="1" customWidth="1"/>
    <col min="31" max="31" width="21.7265625" bestFit="1" customWidth="1"/>
  </cols>
  <sheetData>
    <row r="1" spans="1:46">
      <c r="A1" s="15" t="s">
        <v>80</v>
      </c>
    </row>
    <row r="2" spans="1:46">
      <c r="A2" s="16" t="str">
        <f>+'LTV cover pool'!A2</f>
        <v>September 2021</v>
      </c>
    </row>
    <row r="3" spans="1:46">
      <c r="A3" s="15" t="s">
        <v>81</v>
      </c>
    </row>
    <row r="4" spans="1:46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46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34" t="s">
        <v>129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s="5" customFormat="1">
      <c r="A6" s="32" t="s">
        <v>111</v>
      </c>
      <c r="B6" s="181">
        <v>6908</v>
      </c>
      <c r="C6" s="181">
        <v>9111</v>
      </c>
      <c r="D6" s="182">
        <v>1841084585.05</v>
      </c>
      <c r="E6" s="182">
        <v>77.22</v>
      </c>
      <c r="F6" s="182">
        <v>44.81</v>
      </c>
      <c r="G6" s="182">
        <v>145</v>
      </c>
      <c r="H6" s="182">
        <v>58</v>
      </c>
      <c r="I6" s="182">
        <v>1.21</v>
      </c>
      <c r="J6" s="182">
        <v>1.56</v>
      </c>
      <c r="K6" s="185">
        <v>780</v>
      </c>
      <c r="L6" s="186">
        <v>50079449.380000003</v>
      </c>
      <c r="M6" s="185">
        <v>977</v>
      </c>
      <c r="N6" s="186">
        <v>155993046.50999999</v>
      </c>
      <c r="O6" s="185">
        <v>1050</v>
      </c>
      <c r="P6" s="186">
        <v>247235856.63999999</v>
      </c>
      <c r="Q6" s="185">
        <v>1227</v>
      </c>
      <c r="R6" s="186">
        <v>381368403.62</v>
      </c>
      <c r="S6" s="185">
        <v>1194</v>
      </c>
      <c r="T6" s="186">
        <v>406099258.25999999</v>
      </c>
      <c r="U6" s="185">
        <v>1011</v>
      </c>
      <c r="V6" s="186">
        <v>317500347.88</v>
      </c>
      <c r="W6" s="185">
        <v>449</v>
      </c>
      <c r="X6" s="186">
        <v>187370627.65000001</v>
      </c>
      <c r="Y6" s="185">
        <v>142</v>
      </c>
      <c r="Z6" s="186">
        <v>63785265.130000003</v>
      </c>
      <c r="AA6" s="185">
        <v>22</v>
      </c>
      <c r="AB6" s="186">
        <v>7016574.7400000002</v>
      </c>
      <c r="AC6" s="185">
        <v>14</v>
      </c>
      <c r="AD6" s="186">
        <v>4072707.1</v>
      </c>
      <c r="AE6" s="185">
        <v>42</v>
      </c>
      <c r="AF6" s="186">
        <v>20563048.140000001</v>
      </c>
    </row>
    <row r="7" spans="1:46" s="5" customFormat="1">
      <c r="A7" s="32" t="s">
        <v>132</v>
      </c>
      <c r="B7" s="181">
        <v>9</v>
      </c>
      <c r="C7" s="181">
        <v>14</v>
      </c>
      <c r="D7" s="182">
        <v>527183.06999999995</v>
      </c>
      <c r="E7" s="182">
        <v>54.6</v>
      </c>
      <c r="F7" s="182">
        <v>32.67</v>
      </c>
      <c r="G7" s="182">
        <v>132</v>
      </c>
      <c r="H7" s="182">
        <v>160</v>
      </c>
      <c r="I7" s="182">
        <v>0.8</v>
      </c>
      <c r="J7" s="182">
        <v>0.5</v>
      </c>
      <c r="K7" s="185">
        <v>1</v>
      </c>
      <c r="L7" s="186">
        <v>5367.83</v>
      </c>
      <c r="M7" s="185">
        <v>3</v>
      </c>
      <c r="N7" s="186">
        <v>125476.04</v>
      </c>
      <c r="O7" s="185">
        <v>1</v>
      </c>
      <c r="P7" s="186">
        <v>106023.46</v>
      </c>
      <c r="Q7" s="185">
        <v>1</v>
      </c>
      <c r="R7" s="186">
        <v>78536.350000000006</v>
      </c>
      <c r="S7" s="185">
        <v>2</v>
      </c>
      <c r="T7" s="186">
        <v>167127.94</v>
      </c>
      <c r="U7" s="185">
        <v>1</v>
      </c>
      <c r="V7" s="186">
        <v>44651.45</v>
      </c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46" s="5" customFormat="1">
      <c r="A8" s="32" t="s">
        <v>112</v>
      </c>
      <c r="B8" s="181">
        <v>976</v>
      </c>
      <c r="C8" s="181">
        <v>1236</v>
      </c>
      <c r="D8" s="182">
        <v>222528794.75</v>
      </c>
      <c r="E8" s="182">
        <v>77.900000000000006</v>
      </c>
      <c r="F8" s="182">
        <v>44.92</v>
      </c>
      <c r="G8" s="182">
        <v>144</v>
      </c>
      <c r="H8" s="182">
        <v>49</v>
      </c>
      <c r="I8" s="182">
        <v>1.44</v>
      </c>
      <c r="J8" s="182">
        <v>1.64</v>
      </c>
      <c r="K8" s="185">
        <v>85</v>
      </c>
      <c r="L8" s="186">
        <v>4209839.8899999997</v>
      </c>
      <c r="M8" s="185">
        <v>90</v>
      </c>
      <c r="N8" s="186">
        <v>8602687.6699999999</v>
      </c>
      <c r="O8" s="185">
        <v>172</v>
      </c>
      <c r="P8" s="186">
        <v>27023049.350000001</v>
      </c>
      <c r="Q8" s="185">
        <v>199</v>
      </c>
      <c r="R8" s="186">
        <v>42869845.020000003</v>
      </c>
      <c r="S8" s="185">
        <v>192</v>
      </c>
      <c r="T8" s="186">
        <v>63409333.159999996</v>
      </c>
      <c r="U8" s="185">
        <v>152</v>
      </c>
      <c r="V8" s="186">
        <v>48601797.32</v>
      </c>
      <c r="W8" s="185">
        <v>65</v>
      </c>
      <c r="X8" s="186">
        <v>20533641.030000001</v>
      </c>
      <c r="Y8" s="185">
        <v>13</v>
      </c>
      <c r="Z8" s="186">
        <v>2379858.17</v>
      </c>
      <c r="AA8" s="185">
        <v>4</v>
      </c>
      <c r="AB8" s="186">
        <v>3401727.69</v>
      </c>
      <c r="AC8" s="185">
        <v>1</v>
      </c>
      <c r="AD8" s="186">
        <v>29762.240000000002</v>
      </c>
      <c r="AE8" s="185">
        <v>3</v>
      </c>
      <c r="AF8" s="186">
        <v>1467253.21</v>
      </c>
    </row>
    <row r="9" spans="1:46" s="5" customFormat="1">
      <c r="A9" s="32" t="s">
        <v>103</v>
      </c>
      <c r="B9" s="181">
        <v>1020</v>
      </c>
      <c r="C9" s="181">
        <v>1313</v>
      </c>
      <c r="D9" s="182">
        <v>172394152.43000001</v>
      </c>
      <c r="E9" s="182">
        <v>72.56</v>
      </c>
      <c r="F9" s="182">
        <v>45.49</v>
      </c>
      <c r="G9" s="182">
        <v>124</v>
      </c>
      <c r="H9" s="182">
        <v>63</v>
      </c>
      <c r="I9" s="182">
        <v>1.33</v>
      </c>
      <c r="J9" s="182">
        <v>1.6</v>
      </c>
      <c r="K9" s="185">
        <v>155</v>
      </c>
      <c r="L9" s="186">
        <v>4309028.6900000004</v>
      </c>
      <c r="M9" s="185">
        <v>192</v>
      </c>
      <c r="N9" s="186">
        <v>14975402.02</v>
      </c>
      <c r="O9" s="185">
        <v>180</v>
      </c>
      <c r="P9" s="186">
        <v>34011593.560000002</v>
      </c>
      <c r="Q9" s="185">
        <v>166</v>
      </c>
      <c r="R9" s="186">
        <v>27936616.989999998</v>
      </c>
      <c r="S9" s="185">
        <v>149</v>
      </c>
      <c r="T9" s="186">
        <v>34156063.530000001</v>
      </c>
      <c r="U9" s="185">
        <v>106</v>
      </c>
      <c r="V9" s="186">
        <v>29666573.140000001</v>
      </c>
      <c r="W9" s="185">
        <v>47</v>
      </c>
      <c r="X9" s="186">
        <v>17362279.370000001</v>
      </c>
      <c r="Y9" s="185">
        <v>15</v>
      </c>
      <c r="Z9" s="186">
        <v>6091494.3399999999</v>
      </c>
      <c r="AA9" s="189"/>
      <c r="AB9" s="189"/>
      <c r="AC9" s="185">
        <v>1</v>
      </c>
      <c r="AD9" s="186">
        <v>846746.56</v>
      </c>
      <c r="AE9" s="185">
        <v>9</v>
      </c>
      <c r="AF9" s="186">
        <v>3038354.23</v>
      </c>
    </row>
    <row r="10" spans="1:46" s="5" customFormat="1">
      <c r="A10" s="32" t="s">
        <v>104</v>
      </c>
      <c r="B10" s="181">
        <v>9240</v>
      </c>
      <c r="C10" s="181">
        <v>11658</v>
      </c>
      <c r="D10" s="182">
        <v>3252283002.0700002</v>
      </c>
      <c r="E10" s="182">
        <v>75.459999999999994</v>
      </c>
      <c r="F10" s="182">
        <v>52.2</v>
      </c>
      <c r="G10" s="182">
        <v>133</v>
      </c>
      <c r="H10" s="182">
        <v>57</v>
      </c>
      <c r="I10" s="182">
        <v>1.41</v>
      </c>
      <c r="J10" s="182">
        <v>1.74</v>
      </c>
      <c r="K10" s="185">
        <v>2209</v>
      </c>
      <c r="L10" s="186">
        <v>183143866.43000001</v>
      </c>
      <c r="M10" s="185">
        <v>1529</v>
      </c>
      <c r="N10" s="186">
        <v>427629656.27999997</v>
      </c>
      <c r="O10" s="185">
        <v>1387</v>
      </c>
      <c r="P10" s="186">
        <v>480409547.25999999</v>
      </c>
      <c r="Q10" s="185">
        <v>1332</v>
      </c>
      <c r="R10" s="186">
        <v>591176488.63999999</v>
      </c>
      <c r="S10" s="185">
        <v>1181</v>
      </c>
      <c r="T10" s="186">
        <v>576412062.92999995</v>
      </c>
      <c r="U10" s="185">
        <v>851</v>
      </c>
      <c r="V10" s="186">
        <v>456386219.94</v>
      </c>
      <c r="W10" s="185">
        <v>381</v>
      </c>
      <c r="X10" s="186">
        <v>254389707.71000001</v>
      </c>
      <c r="Y10" s="185">
        <v>143</v>
      </c>
      <c r="Z10" s="186">
        <v>73609464.519999996</v>
      </c>
      <c r="AA10" s="185">
        <v>43</v>
      </c>
      <c r="AB10" s="186">
        <v>46050320.030000001</v>
      </c>
      <c r="AC10" s="185">
        <v>28</v>
      </c>
      <c r="AD10" s="186">
        <v>17001503.489999998</v>
      </c>
      <c r="AE10" s="185">
        <v>156</v>
      </c>
      <c r="AF10" s="186">
        <v>146074164.84</v>
      </c>
    </row>
    <row r="11" spans="1:46" s="5" customFormat="1">
      <c r="A11" s="32" t="s">
        <v>115</v>
      </c>
      <c r="B11" s="181">
        <v>5402</v>
      </c>
      <c r="C11" s="181">
        <v>9233</v>
      </c>
      <c r="D11" s="182">
        <v>586604562.5</v>
      </c>
      <c r="E11" s="182">
        <v>77.56</v>
      </c>
      <c r="F11" s="182">
        <v>47.04</v>
      </c>
      <c r="G11" s="182">
        <v>198</v>
      </c>
      <c r="H11" s="182">
        <v>78</v>
      </c>
      <c r="I11" s="182">
        <v>1.03</v>
      </c>
      <c r="J11" s="182">
        <v>1.1299999999999999</v>
      </c>
      <c r="K11" s="185">
        <v>762</v>
      </c>
      <c r="L11" s="186">
        <v>10244332.039999999</v>
      </c>
      <c r="M11" s="185">
        <v>771</v>
      </c>
      <c r="N11" s="186">
        <v>36528857.219999999</v>
      </c>
      <c r="O11" s="185">
        <v>883</v>
      </c>
      <c r="P11" s="186">
        <v>68397222.769999996</v>
      </c>
      <c r="Q11" s="185">
        <v>918</v>
      </c>
      <c r="R11" s="186">
        <v>96568597.489999995</v>
      </c>
      <c r="S11" s="185">
        <v>836</v>
      </c>
      <c r="T11" s="186">
        <v>125665153.43000001</v>
      </c>
      <c r="U11" s="185">
        <v>710</v>
      </c>
      <c r="V11" s="186">
        <v>130964486.88</v>
      </c>
      <c r="W11" s="185">
        <v>382</v>
      </c>
      <c r="X11" s="186">
        <v>82970363.040000007</v>
      </c>
      <c r="Y11" s="185">
        <v>107</v>
      </c>
      <c r="Z11" s="186">
        <v>26712509.219999999</v>
      </c>
      <c r="AA11" s="185">
        <v>16</v>
      </c>
      <c r="AB11" s="186">
        <v>3492839.05</v>
      </c>
      <c r="AC11" s="185">
        <v>5</v>
      </c>
      <c r="AD11" s="186">
        <v>1162360.71</v>
      </c>
      <c r="AE11" s="185">
        <v>12</v>
      </c>
      <c r="AF11" s="186">
        <v>3897840.65</v>
      </c>
    </row>
    <row r="12" spans="1:46" s="5" customFormat="1">
      <c r="A12" s="32" t="s">
        <v>116</v>
      </c>
      <c r="B12" s="181">
        <v>19665</v>
      </c>
      <c r="C12" s="181">
        <v>31929</v>
      </c>
      <c r="D12" s="182">
        <v>2303005249.5100002</v>
      </c>
      <c r="E12" s="182">
        <v>80.760000000000005</v>
      </c>
      <c r="F12" s="182">
        <v>47.42</v>
      </c>
      <c r="G12" s="182">
        <v>197</v>
      </c>
      <c r="H12" s="182">
        <v>63</v>
      </c>
      <c r="I12" s="182">
        <v>1.07</v>
      </c>
      <c r="J12" s="182">
        <v>1.3</v>
      </c>
      <c r="K12" s="185">
        <v>1840</v>
      </c>
      <c r="L12" s="186">
        <v>34006241.850000001</v>
      </c>
      <c r="M12" s="185">
        <v>2219</v>
      </c>
      <c r="N12" s="186">
        <v>116335357.93000001</v>
      </c>
      <c r="O12" s="185">
        <v>2815</v>
      </c>
      <c r="P12" s="186">
        <v>227357412.63</v>
      </c>
      <c r="Q12" s="185">
        <v>3432</v>
      </c>
      <c r="R12" s="186">
        <v>431195654.30000001</v>
      </c>
      <c r="S12" s="185">
        <v>3854</v>
      </c>
      <c r="T12" s="186">
        <v>527497205.16000003</v>
      </c>
      <c r="U12" s="185">
        <v>3294</v>
      </c>
      <c r="V12" s="186">
        <v>530616338.87</v>
      </c>
      <c r="W12" s="185">
        <v>1638</v>
      </c>
      <c r="X12" s="186">
        <v>302669424.48000002</v>
      </c>
      <c r="Y12" s="185">
        <v>444</v>
      </c>
      <c r="Z12" s="186">
        <v>95774436.140000001</v>
      </c>
      <c r="AA12" s="185">
        <v>64</v>
      </c>
      <c r="AB12" s="186">
        <v>13817330.279999999</v>
      </c>
      <c r="AC12" s="185">
        <v>19</v>
      </c>
      <c r="AD12" s="186">
        <v>5882483.25</v>
      </c>
      <c r="AE12" s="185">
        <v>46</v>
      </c>
      <c r="AF12" s="186">
        <v>17853364.620000001</v>
      </c>
    </row>
    <row r="13" spans="1:46" s="5" customFormat="1">
      <c r="A13" s="32" t="s">
        <v>108</v>
      </c>
      <c r="B13" s="181">
        <v>1824</v>
      </c>
      <c r="C13" s="181">
        <v>3023</v>
      </c>
      <c r="D13" s="182">
        <v>109206715.84</v>
      </c>
      <c r="E13" s="182">
        <v>72.05</v>
      </c>
      <c r="F13" s="182">
        <v>53.58</v>
      </c>
      <c r="G13" s="182">
        <v>190</v>
      </c>
      <c r="H13" s="182">
        <v>94</v>
      </c>
      <c r="I13" s="182">
        <v>0.75</v>
      </c>
      <c r="J13" s="182">
        <v>0.94</v>
      </c>
      <c r="K13" s="185">
        <v>852</v>
      </c>
      <c r="L13" s="186">
        <v>3715437.19</v>
      </c>
      <c r="M13" s="185">
        <v>195</v>
      </c>
      <c r="N13" s="186">
        <v>13130293.710000001</v>
      </c>
      <c r="O13" s="185">
        <v>183</v>
      </c>
      <c r="P13" s="186">
        <v>16137842.970000001</v>
      </c>
      <c r="Q13" s="185">
        <v>166</v>
      </c>
      <c r="R13" s="186">
        <v>14539709.449999999</v>
      </c>
      <c r="S13" s="185">
        <v>130</v>
      </c>
      <c r="T13" s="186">
        <v>16983960.879999999</v>
      </c>
      <c r="U13" s="185">
        <v>132</v>
      </c>
      <c r="V13" s="186">
        <v>16705561.529999999</v>
      </c>
      <c r="W13" s="185">
        <v>89</v>
      </c>
      <c r="X13" s="186">
        <v>14100602.66</v>
      </c>
      <c r="Y13" s="185">
        <v>39</v>
      </c>
      <c r="Z13" s="186">
        <v>6817257.25</v>
      </c>
      <c r="AA13" s="185">
        <v>18</v>
      </c>
      <c r="AB13" s="186">
        <v>2317570.7000000002</v>
      </c>
      <c r="AC13" s="185">
        <v>4</v>
      </c>
      <c r="AD13" s="186">
        <v>548841.77</v>
      </c>
      <c r="AE13" s="185">
        <v>16</v>
      </c>
      <c r="AF13" s="186">
        <v>4209637.7300000004</v>
      </c>
    </row>
    <row r="14" spans="1:46" s="5" customFormat="1">
      <c r="A14" s="32" t="s">
        <v>113</v>
      </c>
      <c r="B14" s="181">
        <v>53673</v>
      </c>
      <c r="C14" s="181">
        <v>87686</v>
      </c>
      <c r="D14" s="182">
        <v>5726103465.8699999</v>
      </c>
      <c r="E14" s="182">
        <v>72.78</v>
      </c>
      <c r="F14" s="182">
        <v>49.18</v>
      </c>
      <c r="G14" s="182">
        <v>238</v>
      </c>
      <c r="H14" s="182">
        <v>101</v>
      </c>
      <c r="I14" s="182">
        <v>0.69</v>
      </c>
      <c r="J14" s="182">
        <v>0.68</v>
      </c>
      <c r="K14" s="185">
        <v>9803</v>
      </c>
      <c r="L14" s="186">
        <v>155524680.75</v>
      </c>
      <c r="M14" s="185">
        <v>7980</v>
      </c>
      <c r="N14" s="186">
        <v>411842385.07999998</v>
      </c>
      <c r="O14" s="185">
        <v>7730</v>
      </c>
      <c r="P14" s="186">
        <v>650830612.14999998</v>
      </c>
      <c r="Q14" s="185">
        <v>7624</v>
      </c>
      <c r="R14" s="186">
        <v>882742782.15999997</v>
      </c>
      <c r="S14" s="185">
        <v>6927</v>
      </c>
      <c r="T14" s="186">
        <v>1012901026.4299999</v>
      </c>
      <c r="U14" s="185">
        <v>5571</v>
      </c>
      <c r="V14" s="186">
        <v>945186795.53999996</v>
      </c>
      <c r="W14" s="185">
        <v>4382</v>
      </c>
      <c r="X14" s="186">
        <v>835512249.96000004</v>
      </c>
      <c r="Y14" s="185">
        <v>2922</v>
      </c>
      <c r="Z14" s="186">
        <v>655455236.11000001</v>
      </c>
      <c r="AA14" s="185">
        <v>420</v>
      </c>
      <c r="AB14" s="186">
        <v>109622815.23</v>
      </c>
      <c r="AC14" s="185">
        <v>117</v>
      </c>
      <c r="AD14" s="186">
        <v>25339598.77</v>
      </c>
      <c r="AE14" s="185">
        <v>197</v>
      </c>
      <c r="AF14" s="186">
        <v>41145283.689999998</v>
      </c>
    </row>
    <row r="15" spans="1:46" s="5" customFormat="1">
      <c r="A15" s="32" t="s">
        <v>114</v>
      </c>
      <c r="B15" s="181">
        <v>128457</v>
      </c>
      <c r="C15" s="181">
        <v>208015</v>
      </c>
      <c r="D15" s="182">
        <v>13741009844.889999</v>
      </c>
      <c r="E15" s="182">
        <v>78.069999999999993</v>
      </c>
      <c r="F15" s="182">
        <v>51.31</v>
      </c>
      <c r="G15" s="182">
        <v>246</v>
      </c>
      <c r="H15" s="182">
        <v>84</v>
      </c>
      <c r="I15" s="182">
        <v>0.67</v>
      </c>
      <c r="J15" s="182">
        <v>0.84</v>
      </c>
      <c r="K15" s="185">
        <v>18165</v>
      </c>
      <c r="L15" s="186">
        <v>293514749.66000003</v>
      </c>
      <c r="M15" s="185">
        <v>16089</v>
      </c>
      <c r="N15" s="186">
        <v>789607137.11000001</v>
      </c>
      <c r="O15" s="185">
        <v>16663</v>
      </c>
      <c r="P15" s="186">
        <v>1332881597.52</v>
      </c>
      <c r="Q15" s="185">
        <v>17452</v>
      </c>
      <c r="R15" s="186">
        <v>1843678499.97</v>
      </c>
      <c r="S15" s="185">
        <v>16473</v>
      </c>
      <c r="T15" s="186">
        <v>2149438776.5999999</v>
      </c>
      <c r="U15" s="185">
        <v>15534</v>
      </c>
      <c r="V15" s="186">
        <v>2345494792.2600002</v>
      </c>
      <c r="W15" s="185">
        <v>15290</v>
      </c>
      <c r="X15" s="186">
        <v>2437864349.0900002</v>
      </c>
      <c r="Y15" s="185">
        <v>11233</v>
      </c>
      <c r="Z15" s="186">
        <v>2159494770.0999999</v>
      </c>
      <c r="AA15" s="185">
        <v>1057</v>
      </c>
      <c r="AB15" s="186">
        <v>273684700.91000003</v>
      </c>
      <c r="AC15" s="185">
        <v>277</v>
      </c>
      <c r="AD15" s="186">
        <v>67098431.719999999</v>
      </c>
      <c r="AE15" s="185">
        <v>224</v>
      </c>
      <c r="AF15" s="186">
        <v>48252039.950000003</v>
      </c>
    </row>
    <row r="16" spans="1:46">
      <c r="A16" s="18" t="s">
        <v>87</v>
      </c>
      <c r="B16" s="183">
        <v>227174</v>
      </c>
      <c r="C16" s="183">
        <v>363218</v>
      </c>
      <c r="D16" s="184">
        <v>27954747555.98</v>
      </c>
      <c r="E16" s="184">
        <v>76.78</v>
      </c>
      <c r="F16" s="184">
        <v>50.06</v>
      </c>
      <c r="G16" s="184">
        <v>218</v>
      </c>
      <c r="H16" s="184">
        <v>80.7</v>
      </c>
      <c r="I16" s="184">
        <v>0.85</v>
      </c>
      <c r="J16" s="184">
        <v>1.02</v>
      </c>
      <c r="K16" s="187">
        <v>34652</v>
      </c>
      <c r="L16" s="188">
        <v>738752993.71000004</v>
      </c>
      <c r="M16" s="187">
        <v>30045</v>
      </c>
      <c r="N16" s="188">
        <v>1974770299.5699999</v>
      </c>
      <c r="O16" s="187">
        <v>31064</v>
      </c>
      <c r="P16" s="188">
        <v>3084390758.3099999</v>
      </c>
      <c r="Q16" s="187">
        <v>32517</v>
      </c>
      <c r="R16" s="188">
        <v>4312155133.9899998</v>
      </c>
      <c r="S16" s="187">
        <v>30938</v>
      </c>
      <c r="T16" s="188">
        <v>4912729968.3199997</v>
      </c>
      <c r="U16" s="187">
        <v>27362</v>
      </c>
      <c r="V16" s="188">
        <v>4821167564.8100004</v>
      </c>
      <c r="W16" s="187">
        <v>22723</v>
      </c>
      <c r="X16" s="188">
        <v>4152773244.9899998</v>
      </c>
      <c r="Y16" s="187">
        <v>15058</v>
      </c>
      <c r="Z16" s="188">
        <v>3090120290.98</v>
      </c>
      <c r="AA16" s="187">
        <v>1644</v>
      </c>
      <c r="AB16" s="188">
        <v>459403878.63</v>
      </c>
      <c r="AC16" s="187">
        <v>466</v>
      </c>
      <c r="AD16" s="188">
        <v>121982435.61</v>
      </c>
      <c r="AE16" s="187">
        <v>705</v>
      </c>
      <c r="AF16" s="188">
        <v>286500987.06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25">
      <c r="A17" s="1"/>
    </row>
    <row r="18" spans="1:25">
      <c r="A18" s="3"/>
    </row>
    <row r="21" spans="1: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27.26953125" style="7" customWidth="1"/>
    <col min="2" max="2" width="21.453125" style="4" customWidth="1"/>
    <col min="3" max="3" width="18.54296875" style="4" customWidth="1"/>
    <col min="4" max="4" width="21" style="4" bestFit="1" customWidth="1"/>
    <col min="5" max="5" width="8.7265625" style="4" bestFit="1" customWidth="1"/>
    <col min="6" max="6" width="30" style="4" customWidth="1"/>
    <col min="7" max="7" width="25.7265625" style="4" customWidth="1"/>
    <col min="8" max="8" width="17.1796875" style="4" customWidth="1"/>
    <col min="9" max="9" width="21.453125" style="4" customWidth="1"/>
  </cols>
  <sheetData>
    <row r="1" spans="1:10">
      <c r="A1" s="15" t="s">
        <v>80</v>
      </c>
    </row>
    <row r="2" spans="1:10">
      <c r="A2" s="16" t="str">
        <f>+'LTV cover pool'!A2</f>
        <v>September 2021</v>
      </c>
    </row>
    <row r="3" spans="1:10">
      <c r="A3" s="15" t="s">
        <v>81</v>
      </c>
    </row>
    <row r="4" spans="1:10">
      <c r="A4" s="9"/>
    </row>
    <row r="5" spans="1:10" ht="15" customHeight="1">
      <c r="A5" s="60" t="s">
        <v>171</v>
      </c>
      <c r="B5" s="35" t="s">
        <v>135</v>
      </c>
      <c r="C5" s="35" t="s">
        <v>137</v>
      </c>
      <c r="D5" s="60" t="s">
        <v>82</v>
      </c>
      <c r="E5" s="35" t="s">
        <v>133</v>
      </c>
      <c r="F5" s="60" t="s">
        <v>0</v>
      </c>
      <c r="G5" s="35" t="s">
        <v>134</v>
      </c>
      <c r="H5" s="35" t="s">
        <v>143</v>
      </c>
      <c r="I5" s="35" t="s">
        <v>144</v>
      </c>
      <c r="J5" s="38" t="s">
        <v>146</v>
      </c>
    </row>
    <row r="6" spans="1:10" ht="36" customHeight="1">
      <c r="A6" s="61"/>
      <c r="B6" s="36" t="s">
        <v>136</v>
      </c>
      <c r="C6" s="36" t="s">
        <v>138</v>
      </c>
      <c r="D6" s="61"/>
      <c r="E6" s="36" t="s">
        <v>139</v>
      </c>
      <c r="F6" s="61"/>
      <c r="G6" s="36" t="s">
        <v>142</v>
      </c>
      <c r="H6" s="36" t="s">
        <v>141</v>
      </c>
      <c r="I6" s="36" t="s">
        <v>145</v>
      </c>
      <c r="J6" s="39" t="s">
        <v>147</v>
      </c>
    </row>
    <row r="7" spans="1:10" hidden="1">
      <c r="A7" s="62"/>
      <c r="B7" s="37"/>
      <c r="C7" s="37"/>
      <c r="D7" s="62"/>
      <c r="E7" s="37" t="s">
        <v>140</v>
      </c>
      <c r="F7" s="62"/>
      <c r="G7" s="37" t="s">
        <v>141</v>
      </c>
      <c r="H7" s="37"/>
      <c r="I7" s="37"/>
      <c r="J7" s="40"/>
    </row>
    <row r="8" spans="1:10" s="52" customFormat="1" ht="10">
      <c r="A8" s="53" t="s">
        <v>118</v>
      </c>
      <c r="B8" s="72">
        <v>30955</v>
      </c>
      <c r="C8" s="72">
        <v>51405</v>
      </c>
      <c r="D8" s="73">
        <v>500048389.31999999</v>
      </c>
      <c r="E8" s="74">
        <v>31.07</v>
      </c>
      <c r="F8" s="74">
        <v>6.6</v>
      </c>
      <c r="G8" s="74">
        <v>87</v>
      </c>
      <c r="H8" s="74">
        <v>158</v>
      </c>
      <c r="I8" s="74">
        <v>0.88</v>
      </c>
      <c r="J8" s="74">
        <v>0.52</v>
      </c>
    </row>
    <row r="9" spans="1:10" s="52" customFormat="1" ht="10">
      <c r="A9" s="53" t="s">
        <v>119</v>
      </c>
      <c r="B9" s="72">
        <v>27624</v>
      </c>
      <c r="C9" s="72">
        <v>45229</v>
      </c>
      <c r="D9" s="73">
        <v>1377898992.8599999</v>
      </c>
      <c r="E9" s="74">
        <v>46.04</v>
      </c>
      <c r="F9" s="74">
        <v>16.13</v>
      </c>
      <c r="G9" s="74">
        <v>130</v>
      </c>
      <c r="H9" s="74">
        <v>153</v>
      </c>
      <c r="I9" s="74">
        <v>0.8</v>
      </c>
      <c r="J9" s="74">
        <v>0.52</v>
      </c>
    </row>
    <row r="10" spans="1:10" s="52" customFormat="1" ht="10">
      <c r="A10" s="53" t="s">
        <v>120</v>
      </c>
      <c r="B10" s="72">
        <v>28845</v>
      </c>
      <c r="C10" s="72">
        <v>47024</v>
      </c>
      <c r="D10" s="73">
        <v>2359882502.0100002</v>
      </c>
      <c r="E10" s="74">
        <v>58.13</v>
      </c>
      <c r="F10" s="74">
        <v>25.87</v>
      </c>
      <c r="G10" s="74">
        <v>167</v>
      </c>
      <c r="H10" s="74">
        <v>137</v>
      </c>
      <c r="I10" s="74">
        <v>0.8</v>
      </c>
      <c r="J10" s="74">
        <v>0.59</v>
      </c>
    </row>
    <row r="11" spans="1:10" s="52" customFormat="1" ht="10">
      <c r="A11" s="53" t="s">
        <v>121</v>
      </c>
      <c r="B11" s="72">
        <v>30377</v>
      </c>
      <c r="C11" s="72">
        <v>48772</v>
      </c>
      <c r="D11" s="73">
        <v>3385573556.1599998</v>
      </c>
      <c r="E11" s="74">
        <v>67.650000000000006</v>
      </c>
      <c r="F11" s="74">
        <v>35.71</v>
      </c>
      <c r="G11" s="74">
        <v>196</v>
      </c>
      <c r="H11" s="74">
        <v>120</v>
      </c>
      <c r="I11" s="74">
        <v>0.82</v>
      </c>
      <c r="J11" s="74">
        <v>0.7</v>
      </c>
    </row>
    <row r="12" spans="1:10" s="52" customFormat="1" ht="10">
      <c r="A12" s="53" t="s">
        <v>122</v>
      </c>
      <c r="B12" s="72">
        <v>29028</v>
      </c>
      <c r="C12" s="72">
        <v>45979</v>
      </c>
      <c r="D12" s="73">
        <v>4032279520.3099999</v>
      </c>
      <c r="E12" s="74">
        <v>77.08</v>
      </c>
      <c r="F12" s="74">
        <v>45.66</v>
      </c>
      <c r="G12" s="74">
        <v>227</v>
      </c>
      <c r="H12" s="74">
        <v>97</v>
      </c>
      <c r="I12" s="74">
        <v>0.81</v>
      </c>
      <c r="J12" s="74">
        <v>0.82</v>
      </c>
    </row>
    <row r="13" spans="1:10" s="52" customFormat="1" ht="10">
      <c r="A13" s="53" t="s">
        <v>123</v>
      </c>
      <c r="B13" s="72">
        <v>26025</v>
      </c>
      <c r="C13" s="72">
        <v>41380</v>
      </c>
      <c r="D13" s="73">
        <v>4159975176.79</v>
      </c>
      <c r="E13" s="74">
        <v>84.5</v>
      </c>
      <c r="F13" s="74">
        <v>55.44</v>
      </c>
      <c r="G13" s="74">
        <v>257</v>
      </c>
      <c r="H13" s="74">
        <v>72</v>
      </c>
      <c r="I13" s="74">
        <v>0.8</v>
      </c>
      <c r="J13" s="74">
        <v>0.96</v>
      </c>
    </row>
    <row r="14" spans="1:10" s="52" customFormat="1" ht="10">
      <c r="A14" s="53" t="s">
        <v>124</v>
      </c>
      <c r="B14" s="72">
        <v>22118</v>
      </c>
      <c r="C14" s="72">
        <v>35500</v>
      </c>
      <c r="D14" s="73">
        <v>3759386042.8299999</v>
      </c>
      <c r="E14" s="74">
        <v>90.59</v>
      </c>
      <c r="F14" s="74">
        <v>65.48</v>
      </c>
      <c r="G14" s="74">
        <v>285</v>
      </c>
      <c r="H14" s="74">
        <v>44</v>
      </c>
      <c r="I14" s="74">
        <v>0.7</v>
      </c>
      <c r="J14" s="74">
        <v>1.08</v>
      </c>
    </row>
    <row r="15" spans="1:10" s="52" customFormat="1" ht="10">
      <c r="A15" s="53" t="s">
        <v>125</v>
      </c>
      <c r="B15" s="72">
        <v>14843</v>
      </c>
      <c r="C15" s="72">
        <v>24211</v>
      </c>
      <c r="D15" s="73">
        <v>2973276601.0700002</v>
      </c>
      <c r="E15" s="74">
        <v>95.92</v>
      </c>
      <c r="F15" s="74">
        <v>74.83</v>
      </c>
      <c r="G15" s="74">
        <v>311</v>
      </c>
      <c r="H15" s="74">
        <v>25</v>
      </c>
      <c r="I15" s="74">
        <v>0.4</v>
      </c>
      <c r="J15" s="74">
        <v>1.17</v>
      </c>
    </row>
    <row r="16" spans="1:10" s="52" customFormat="1" ht="10">
      <c r="A16" s="53" t="s">
        <v>126</v>
      </c>
      <c r="B16" s="72">
        <v>1564</v>
      </c>
      <c r="C16" s="72">
        <v>2651</v>
      </c>
      <c r="D16" s="73">
        <v>401467617.69999999</v>
      </c>
      <c r="E16" s="74">
        <v>95.01</v>
      </c>
      <c r="F16" s="74">
        <v>84.41</v>
      </c>
      <c r="G16" s="74">
        <v>311</v>
      </c>
      <c r="H16" s="74">
        <v>33</v>
      </c>
      <c r="I16" s="74">
        <v>0.47</v>
      </c>
      <c r="J16" s="74">
        <v>0.93</v>
      </c>
    </row>
    <row r="17" spans="1:10" s="52" customFormat="1" ht="10">
      <c r="A17" s="53" t="s">
        <v>127</v>
      </c>
      <c r="B17" s="72">
        <v>428</v>
      </c>
      <c r="C17" s="72">
        <v>709</v>
      </c>
      <c r="D17" s="73">
        <v>102877405.88</v>
      </c>
      <c r="E17" s="74">
        <v>96.64</v>
      </c>
      <c r="F17" s="74">
        <v>94.93</v>
      </c>
      <c r="G17" s="74">
        <v>313</v>
      </c>
      <c r="H17" s="74">
        <v>34</v>
      </c>
      <c r="I17" s="74">
        <v>0.49</v>
      </c>
      <c r="J17" s="74">
        <v>0.73</v>
      </c>
    </row>
    <row r="18" spans="1:10" s="52" customFormat="1" ht="10">
      <c r="A18" s="53" t="s">
        <v>128</v>
      </c>
      <c r="B18" s="72">
        <v>489</v>
      </c>
      <c r="C18" s="72">
        <v>798</v>
      </c>
      <c r="D18" s="73">
        <v>104926354.03</v>
      </c>
      <c r="E18" s="74">
        <v>80.58</v>
      </c>
      <c r="F18" s="74">
        <v>252.63</v>
      </c>
      <c r="G18" s="74">
        <v>211</v>
      </c>
      <c r="H18" s="74">
        <v>76</v>
      </c>
      <c r="I18" s="74">
        <v>0.9</v>
      </c>
      <c r="J18" s="74">
        <v>1.02</v>
      </c>
    </row>
    <row r="19" spans="1:10" s="52" customFormat="1" ht="10">
      <c r="A19" s="54" t="s">
        <v>87</v>
      </c>
      <c r="B19" s="75">
        <v>212296</v>
      </c>
      <c r="C19" s="75">
        <v>343658</v>
      </c>
      <c r="D19" s="76">
        <v>23157592158.959999</v>
      </c>
      <c r="E19" s="77">
        <v>77.290000000000006</v>
      </c>
      <c r="F19" s="77">
        <v>50.13</v>
      </c>
      <c r="G19" s="77">
        <v>235</v>
      </c>
      <c r="H19" s="77">
        <v>85</v>
      </c>
      <c r="I19" s="77">
        <v>0.73</v>
      </c>
      <c r="J19" s="77">
        <v>0.87</v>
      </c>
    </row>
    <row r="20" spans="1:10">
      <c r="A20" s="1"/>
    </row>
    <row r="21" spans="1:10">
      <c r="A21" s="3"/>
    </row>
  </sheetData>
  <mergeCells count="3">
    <mergeCell ref="F5:F7"/>
    <mergeCell ref="A5:A7"/>
    <mergeCell ref="D5:D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topLeftCell="H1" workbookViewId="0">
      <selection activeCell="K6" sqref="K6:AF16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30" max="30" width="21.7265625" bestFit="1" customWidth="1"/>
    <col min="32" max="32" width="21.7265625" bestFit="1" customWidth="1"/>
  </cols>
  <sheetData>
    <row r="1" spans="1:47">
      <c r="A1" s="15" t="s">
        <v>80</v>
      </c>
    </row>
    <row r="2" spans="1:47">
      <c r="A2" s="16" t="str">
        <f>+'LTV cover pool'!A2</f>
        <v>September 2021</v>
      </c>
    </row>
    <row r="3" spans="1:47">
      <c r="A3" s="15" t="s">
        <v>81</v>
      </c>
    </row>
    <row r="4" spans="1:47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47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34" t="s">
        <v>129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7" s="5" customFormat="1">
      <c r="A6" s="32" t="s">
        <v>111</v>
      </c>
      <c r="B6" s="190">
        <v>4440</v>
      </c>
      <c r="C6" s="190">
        <v>5983</v>
      </c>
      <c r="D6" s="191">
        <v>780212450.75999999</v>
      </c>
      <c r="E6" s="191">
        <v>80.69</v>
      </c>
      <c r="F6" s="191">
        <v>46.93</v>
      </c>
      <c r="G6" s="191">
        <v>178</v>
      </c>
      <c r="H6" s="191">
        <v>56</v>
      </c>
      <c r="I6" s="191">
        <v>1.04</v>
      </c>
      <c r="J6" s="191">
        <v>1.41</v>
      </c>
      <c r="K6" s="194">
        <v>424</v>
      </c>
      <c r="L6" s="195">
        <v>13770967.08</v>
      </c>
      <c r="M6" s="194">
        <v>561</v>
      </c>
      <c r="N6" s="195">
        <v>41969700.909999996</v>
      </c>
      <c r="O6" s="194">
        <v>651</v>
      </c>
      <c r="P6" s="195">
        <v>91515170.370000005</v>
      </c>
      <c r="Q6" s="194">
        <v>782</v>
      </c>
      <c r="R6" s="195">
        <v>147676285.97</v>
      </c>
      <c r="S6" s="194">
        <v>781</v>
      </c>
      <c r="T6" s="195">
        <v>192175157.34999999</v>
      </c>
      <c r="U6" s="194">
        <v>744</v>
      </c>
      <c r="V6" s="195">
        <v>165273764.46000001</v>
      </c>
      <c r="W6" s="194">
        <v>342</v>
      </c>
      <c r="X6" s="195">
        <v>85646860.109999999</v>
      </c>
      <c r="Y6" s="194">
        <v>115</v>
      </c>
      <c r="Z6" s="195">
        <v>29618387.260000002</v>
      </c>
      <c r="AA6" s="194">
        <v>9</v>
      </c>
      <c r="AB6" s="195">
        <v>1451924.9</v>
      </c>
      <c r="AC6" s="194">
        <v>11</v>
      </c>
      <c r="AD6" s="195">
        <v>3683319.71</v>
      </c>
      <c r="AE6" s="194">
        <v>20</v>
      </c>
      <c r="AF6" s="195">
        <v>7430912.6399999997</v>
      </c>
      <c r="AG6" s="41">
        <v>7852737.4199999999</v>
      </c>
    </row>
    <row r="7" spans="1:47" s="5" customFormat="1">
      <c r="A7" s="32" t="s">
        <v>132</v>
      </c>
      <c r="B7" s="190">
        <v>9</v>
      </c>
      <c r="C7" s="190">
        <v>14</v>
      </c>
      <c r="D7" s="191">
        <v>527183.06999999995</v>
      </c>
      <c r="E7" s="191">
        <v>54.6</v>
      </c>
      <c r="F7" s="191">
        <v>32.67</v>
      </c>
      <c r="G7" s="191">
        <v>132</v>
      </c>
      <c r="H7" s="191">
        <v>160</v>
      </c>
      <c r="I7" s="191">
        <v>0.8</v>
      </c>
      <c r="J7" s="191">
        <v>0.5</v>
      </c>
      <c r="K7" s="194">
        <v>1</v>
      </c>
      <c r="L7" s="195">
        <v>5367.83</v>
      </c>
      <c r="M7" s="194">
        <v>3</v>
      </c>
      <c r="N7" s="195">
        <v>125476.04</v>
      </c>
      <c r="O7" s="194">
        <v>1</v>
      </c>
      <c r="P7" s="195">
        <v>106023.46</v>
      </c>
      <c r="Q7" s="194">
        <v>1</v>
      </c>
      <c r="R7" s="195">
        <v>78536.350000000006</v>
      </c>
      <c r="S7" s="194">
        <v>2</v>
      </c>
      <c r="T7" s="195">
        <v>167127.94</v>
      </c>
      <c r="U7" s="194">
        <v>1</v>
      </c>
      <c r="V7" s="195">
        <v>44651.45</v>
      </c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43"/>
    </row>
    <row r="8" spans="1:47" s="5" customFormat="1">
      <c r="A8" s="32" t="s">
        <v>112</v>
      </c>
      <c r="B8" s="190">
        <v>509</v>
      </c>
      <c r="C8" s="190">
        <v>640</v>
      </c>
      <c r="D8" s="191">
        <v>112024023.31</v>
      </c>
      <c r="E8" s="191">
        <v>78.81</v>
      </c>
      <c r="F8" s="191">
        <v>44.8</v>
      </c>
      <c r="G8" s="191">
        <v>157</v>
      </c>
      <c r="H8" s="191">
        <v>52</v>
      </c>
      <c r="I8" s="191">
        <v>1.4</v>
      </c>
      <c r="J8" s="191">
        <v>1.56</v>
      </c>
      <c r="K8" s="194">
        <v>36</v>
      </c>
      <c r="L8" s="195">
        <v>1087891.47</v>
      </c>
      <c r="M8" s="194">
        <v>40</v>
      </c>
      <c r="N8" s="195">
        <v>4422493.0999999996</v>
      </c>
      <c r="O8" s="194">
        <v>84</v>
      </c>
      <c r="P8" s="195">
        <v>12478270</v>
      </c>
      <c r="Q8" s="194">
        <v>109</v>
      </c>
      <c r="R8" s="195">
        <v>26148832.210000001</v>
      </c>
      <c r="S8" s="194">
        <v>94</v>
      </c>
      <c r="T8" s="195">
        <v>28453485.449999999</v>
      </c>
      <c r="U8" s="194">
        <v>90</v>
      </c>
      <c r="V8" s="195">
        <v>23002508.390000001</v>
      </c>
      <c r="W8" s="194">
        <v>43</v>
      </c>
      <c r="X8" s="195">
        <v>13602798.279999999</v>
      </c>
      <c r="Y8" s="194">
        <v>10</v>
      </c>
      <c r="Z8" s="195">
        <v>1818160.74</v>
      </c>
      <c r="AA8" s="194">
        <v>2</v>
      </c>
      <c r="AB8" s="195">
        <v>709583.67</v>
      </c>
      <c r="AC8" s="198"/>
      <c r="AD8" s="198"/>
      <c r="AE8" s="194">
        <v>1</v>
      </c>
      <c r="AF8" s="195">
        <v>300000</v>
      </c>
      <c r="AG8" s="41">
        <v>300000</v>
      </c>
    </row>
    <row r="9" spans="1:47" s="5" customFormat="1">
      <c r="A9" s="32" t="s">
        <v>103</v>
      </c>
      <c r="B9" s="190">
        <v>156</v>
      </c>
      <c r="C9" s="190">
        <v>206</v>
      </c>
      <c r="D9" s="191">
        <v>31835249.75</v>
      </c>
      <c r="E9" s="191">
        <v>80.5</v>
      </c>
      <c r="F9" s="191">
        <v>51.01</v>
      </c>
      <c r="G9" s="191">
        <v>136</v>
      </c>
      <c r="H9" s="191">
        <v>46</v>
      </c>
      <c r="I9" s="191">
        <v>1.38</v>
      </c>
      <c r="J9" s="191">
        <v>1.7</v>
      </c>
      <c r="K9" s="194">
        <v>14</v>
      </c>
      <c r="L9" s="195">
        <v>322706.62</v>
      </c>
      <c r="M9" s="194">
        <v>17</v>
      </c>
      <c r="N9" s="195">
        <v>2153197.2599999998</v>
      </c>
      <c r="O9" s="194">
        <v>31</v>
      </c>
      <c r="P9" s="195">
        <v>4093617.88</v>
      </c>
      <c r="Q9" s="194">
        <v>31</v>
      </c>
      <c r="R9" s="195">
        <v>5114782.8</v>
      </c>
      <c r="S9" s="194">
        <v>23</v>
      </c>
      <c r="T9" s="195">
        <v>6553955.0700000003</v>
      </c>
      <c r="U9" s="194">
        <v>24</v>
      </c>
      <c r="V9" s="195">
        <v>7870131.46</v>
      </c>
      <c r="W9" s="194">
        <v>10</v>
      </c>
      <c r="X9" s="195">
        <v>2956481.23</v>
      </c>
      <c r="Y9" s="194">
        <v>4</v>
      </c>
      <c r="Z9" s="195">
        <v>2070953.63</v>
      </c>
      <c r="AA9" s="198"/>
      <c r="AB9" s="198"/>
      <c r="AC9" s="198"/>
      <c r="AD9" s="198"/>
      <c r="AE9" s="194">
        <v>2</v>
      </c>
      <c r="AF9" s="195">
        <v>699423.8</v>
      </c>
      <c r="AG9" s="41">
        <v>894554.96</v>
      </c>
    </row>
    <row r="10" spans="1:47" s="5" customFormat="1">
      <c r="A10" s="32" t="s">
        <v>104</v>
      </c>
      <c r="B10" s="190">
        <v>487</v>
      </c>
      <c r="C10" s="190">
        <v>567</v>
      </c>
      <c r="D10" s="191">
        <v>145097270.03</v>
      </c>
      <c r="E10" s="191">
        <v>80.42</v>
      </c>
      <c r="F10" s="191">
        <v>45.84</v>
      </c>
      <c r="G10" s="191">
        <v>149</v>
      </c>
      <c r="H10" s="191">
        <v>47</v>
      </c>
      <c r="I10" s="191">
        <v>1.32</v>
      </c>
      <c r="J10" s="191">
        <v>1.73</v>
      </c>
      <c r="K10" s="194">
        <v>69</v>
      </c>
      <c r="L10" s="195">
        <v>3701510.28</v>
      </c>
      <c r="M10" s="194">
        <v>65</v>
      </c>
      <c r="N10" s="195">
        <v>12683003.84</v>
      </c>
      <c r="O10" s="194">
        <v>70</v>
      </c>
      <c r="P10" s="195">
        <v>10671644</v>
      </c>
      <c r="Q10" s="194">
        <v>89</v>
      </c>
      <c r="R10" s="195">
        <v>33313051.399999999</v>
      </c>
      <c r="S10" s="194">
        <v>77</v>
      </c>
      <c r="T10" s="195">
        <v>27651251.039999999</v>
      </c>
      <c r="U10" s="194">
        <v>65</v>
      </c>
      <c r="V10" s="195">
        <v>31957526.829999998</v>
      </c>
      <c r="W10" s="194">
        <v>37</v>
      </c>
      <c r="X10" s="195">
        <v>13789897.6</v>
      </c>
      <c r="Y10" s="194">
        <v>12</v>
      </c>
      <c r="Z10" s="195">
        <v>9214236.7200000007</v>
      </c>
      <c r="AA10" s="194">
        <v>1</v>
      </c>
      <c r="AB10" s="195">
        <v>782604.83</v>
      </c>
      <c r="AC10" s="198"/>
      <c r="AD10" s="198"/>
      <c r="AE10" s="194">
        <v>2</v>
      </c>
      <c r="AF10" s="195">
        <v>1332543.49</v>
      </c>
      <c r="AG10" s="41">
        <v>1533015.83</v>
      </c>
    </row>
    <row r="11" spans="1:47" s="5" customFormat="1">
      <c r="A11" s="32" t="s">
        <v>115</v>
      </c>
      <c r="B11" s="190">
        <v>5380</v>
      </c>
      <c r="C11" s="190">
        <v>9202</v>
      </c>
      <c r="D11" s="191">
        <v>580959968.38999999</v>
      </c>
      <c r="E11" s="191">
        <v>77.569999999999993</v>
      </c>
      <c r="F11" s="191">
        <v>46.99</v>
      </c>
      <c r="G11" s="191">
        <v>198</v>
      </c>
      <c r="H11" s="191">
        <v>78</v>
      </c>
      <c r="I11" s="191">
        <v>1.03</v>
      </c>
      <c r="J11" s="191">
        <v>1.1200000000000001</v>
      </c>
      <c r="K11" s="194">
        <v>757</v>
      </c>
      <c r="L11" s="195">
        <v>10120002.939999999</v>
      </c>
      <c r="M11" s="194">
        <v>765</v>
      </c>
      <c r="N11" s="195">
        <v>35394486.259999998</v>
      </c>
      <c r="O11" s="194">
        <v>881</v>
      </c>
      <c r="P11" s="195">
        <v>68033333.189999998</v>
      </c>
      <c r="Q11" s="194">
        <v>915</v>
      </c>
      <c r="R11" s="195">
        <v>96131672.459999993</v>
      </c>
      <c r="S11" s="194">
        <v>834</v>
      </c>
      <c r="T11" s="195">
        <v>124417594.27</v>
      </c>
      <c r="U11" s="194">
        <v>709</v>
      </c>
      <c r="V11" s="195">
        <v>130039486.88</v>
      </c>
      <c r="W11" s="194">
        <v>382</v>
      </c>
      <c r="X11" s="195">
        <v>82970363.040000007</v>
      </c>
      <c r="Y11" s="194">
        <v>105</v>
      </c>
      <c r="Z11" s="195">
        <v>25347564.800000001</v>
      </c>
      <c r="AA11" s="194">
        <v>16</v>
      </c>
      <c r="AB11" s="195">
        <v>3492839.05</v>
      </c>
      <c r="AC11" s="194">
        <v>5</v>
      </c>
      <c r="AD11" s="195">
        <v>1162360.71</v>
      </c>
      <c r="AE11" s="194">
        <v>11</v>
      </c>
      <c r="AF11" s="195">
        <v>3850264.79</v>
      </c>
      <c r="AG11" s="41">
        <v>2094277.06</v>
      </c>
    </row>
    <row r="12" spans="1:47" s="5" customFormat="1">
      <c r="A12" s="32" t="s">
        <v>116</v>
      </c>
      <c r="B12" s="190">
        <v>19533</v>
      </c>
      <c r="C12" s="190">
        <v>31749</v>
      </c>
      <c r="D12" s="191">
        <v>2223904104.6999998</v>
      </c>
      <c r="E12" s="191">
        <v>80.569999999999993</v>
      </c>
      <c r="F12" s="191">
        <v>47.65</v>
      </c>
      <c r="G12" s="191">
        <v>200</v>
      </c>
      <c r="H12" s="191">
        <v>63</v>
      </c>
      <c r="I12" s="191">
        <v>1.02</v>
      </c>
      <c r="J12" s="191">
        <v>1.25</v>
      </c>
      <c r="K12" s="194">
        <v>1812</v>
      </c>
      <c r="L12" s="195">
        <v>32686395.760000002</v>
      </c>
      <c r="M12" s="194">
        <v>2204</v>
      </c>
      <c r="N12" s="195">
        <v>113884784.08</v>
      </c>
      <c r="O12" s="194">
        <v>2794</v>
      </c>
      <c r="P12" s="195">
        <v>222571096.86000001</v>
      </c>
      <c r="Q12" s="194">
        <v>3407</v>
      </c>
      <c r="R12" s="195">
        <v>382577130.68000001</v>
      </c>
      <c r="S12" s="194">
        <v>3831</v>
      </c>
      <c r="T12" s="195">
        <v>516290106.50999999</v>
      </c>
      <c r="U12" s="194">
        <v>3285</v>
      </c>
      <c r="V12" s="195">
        <v>524829320.17000002</v>
      </c>
      <c r="W12" s="194">
        <v>1634</v>
      </c>
      <c r="X12" s="195">
        <v>300829682.35000002</v>
      </c>
      <c r="Y12" s="194">
        <v>441</v>
      </c>
      <c r="Z12" s="195">
        <v>95219701.019999996</v>
      </c>
      <c r="AA12" s="194">
        <v>63</v>
      </c>
      <c r="AB12" s="195">
        <v>13441514.300000001</v>
      </c>
      <c r="AC12" s="194">
        <v>19</v>
      </c>
      <c r="AD12" s="195">
        <v>5882483.25</v>
      </c>
      <c r="AE12" s="194">
        <v>43</v>
      </c>
      <c r="AF12" s="195">
        <v>15691889.720000001</v>
      </c>
      <c r="AG12" s="41">
        <v>15699945.310000001</v>
      </c>
    </row>
    <row r="13" spans="1:47" s="5" customFormat="1">
      <c r="A13" s="32" t="s">
        <v>108</v>
      </c>
      <c r="B13" s="190">
        <v>263</v>
      </c>
      <c r="C13" s="190">
        <v>435</v>
      </c>
      <c r="D13" s="191">
        <v>36577694.140000001</v>
      </c>
      <c r="E13" s="191">
        <v>81.93</v>
      </c>
      <c r="F13" s="191">
        <v>55.16</v>
      </c>
      <c r="G13" s="191">
        <v>226</v>
      </c>
      <c r="H13" s="191">
        <v>70</v>
      </c>
      <c r="I13" s="191">
        <v>0.69</v>
      </c>
      <c r="J13" s="191">
        <v>1.0900000000000001</v>
      </c>
      <c r="K13" s="194">
        <v>29</v>
      </c>
      <c r="L13" s="195">
        <v>929356.72</v>
      </c>
      <c r="M13" s="194">
        <v>30</v>
      </c>
      <c r="N13" s="195">
        <v>3089475.88</v>
      </c>
      <c r="O13" s="194">
        <v>43</v>
      </c>
      <c r="P13" s="195">
        <v>6065052.2800000003</v>
      </c>
      <c r="Q13" s="194">
        <v>43</v>
      </c>
      <c r="R13" s="195">
        <v>4571550.33</v>
      </c>
      <c r="S13" s="194">
        <v>46</v>
      </c>
      <c r="T13" s="195">
        <v>7744056.0099999998</v>
      </c>
      <c r="U13" s="194">
        <v>35</v>
      </c>
      <c r="V13" s="195">
        <v>5196520.6900000004</v>
      </c>
      <c r="W13" s="194">
        <v>23</v>
      </c>
      <c r="X13" s="195">
        <v>5876820.5</v>
      </c>
      <c r="Y13" s="194">
        <v>8</v>
      </c>
      <c r="Z13" s="195">
        <v>1596365.58</v>
      </c>
      <c r="AA13" s="194">
        <v>2</v>
      </c>
      <c r="AB13" s="195">
        <v>155635.16</v>
      </c>
      <c r="AC13" s="198"/>
      <c r="AD13" s="198"/>
      <c r="AE13" s="194">
        <v>4</v>
      </c>
      <c r="AF13" s="195">
        <v>1352860.99</v>
      </c>
      <c r="AG13" s="41">
        <v>1245680.22</v>
      </c>
    </row>
    <row r="14" spans="1:47" s="5" customFormat="1">
      <c r="A14" s="32" t="s">
        <v>113</v>
      </c>
      <c r="B14" s="190">
        <v>53328</v>
      </c>
      <c r="C14" s="190">
        <v>87236</v>
      </c>
      <c r="D14" s="191">
        <v>5563797575.0699997</v>
      </c>
      <c r="E14" s="191">
        <v>73.27</v>
      </c>
      <c r="F14" s="191">
        <v>49.13</v>
      </c>
      <c r="G14" s="191">
        <v>236</v>
      </c>
      <c r="H14" s="191">
        <v>103</v>
      </c>
      <c r="I14" s="191">
        <v>0.66</v>
      </c>
      <c r="J14" s="191">
        <v>0.65</v>
      </c>
      <c r="K14" s="194">
        <v>9708</v>
      </c>
      <c r="L14" s="195">
        <v>145784068.18000001</v>
      </c>
      <c r="M14" s="194">
        <v>7905</v>
      </c>
      <c r="N14" s="195">
        <v>382634339.32999998</v>
      </c>
      <c r="O14" s="194">
        <v>7678</v>
      </c>
      <c r="P14" s="195">
        <v>621785385.17999995</v>
      </c>
      <c r="Q14" s="194">
        <v>7586</v>
      </c>
      <c r="R14" s="195">
        <v>863071017.94000006</v>
      </c>
      <c r="S14" s="194">
        <v>6895</v>
      </c>
      <c r="T14" s="195">
        <v>989088361.47000003</v>
      </c>
      <c r="U14" s="194">
        <v>5555</v>
      </c>
      <c r="V14" s="195">
        <v>930961702.75</v>
      </c>
      <c r="W14" s="194">
        <v>4366</v>
      </c>
      <c r="X14" s="195">
        <v>818318503.63</v>
      </c>
      <c r="Y14" s="194">
        <v>2917</v>
      </c>
      <c r="Z14" s="195">
        <v>649613038.52999997</v>
      </c>
      <c r="AA14" s="194">
        <v>415</v>
      </c>
      <c r="AB14" s="195">
        <v>108063706.48</v>
      </c>
      <c r="AC14" s="194">
        <v>116</v>
      </c>
      <c r="AD14" s="195">
        <v>25050810.489999998</v>
      </c>
      <c r="AE14" s="194">
        <v>187</v>
      </c>
      <c r="AF14" s="195">
        <v>29426641.09</v>
      </c>
      <c r="AG14" s="41">
        <v>44615236.869999997</v>
      </c>
    </row>
    <row r="15" spans="1:47" s="5" customFormat="1">
      <c r="A15" s="32" t="s">
        <v>114</v>
      </c>
      <c r="B15" s="190">
        <v>128191</v>
      </c>
      <c r="C15" s="190">
        <v>207626</v>
      </c>
      <c r="D15" s="191">
        <v>13682656639.74</v>
      </c>
      <c r="E15" s="191">
        <v>78.12</v>
      </c>
      <c r="F15" s="191">
        <v>51.34</v>
      </c>
      <c r="G15" s="191">
        <v>247</v>
      </c>
      <c r="H15" s="191">
        <v>84</v>
      </c>
      <c r="I15" s="191">
        <v>0.67</v>
      </c>
      <c r="J15" s="191">
        <v>0.84</v>
      </c>
      <c r="K15" s="194">
        <v>18105</v>
      </c>
      <c r="L15" s="195">
        <v>291640122.44</v>
      </c>
      <c r="M15" s="194">
        <v>16034</v>
      </c>
      <c r="N15" s="195">
        <v>781542036.15999997</v>
      </c>
      <c r="O15" s="194">
        <v>16612</v>
      </c>
      <c r="P15" s="195">
        <v>1322562908.79</v>
      </c>
      <c r="Q15" s="194">
        <v>17414</v>
      </c>
      <c r="R15" s="195">
        <v>1826890696.02</v>
      </c>
      <c r="S15" s="194">
        <v>16445</v>
      </c>
      <c r="T15" s="195">
        <v>2139738425.2</v>
      </c>
      <c r="U15" s="194">
        <v>15517</v>
      </c>
      <c r="V15" s="195">
        <v>2340799563.71</v>
      </c>
      <c r="W15" s="194">
        <v>15281</v>
      </c>
      <c r="X15" s="195">
        <v>2435394636.0900002</v>
      </c>
      <c r="Y15" s="194">
        <v>11231</v>
      </c>
      <c r="Z15" s="195">
        <v>2158778192.79</v>
      </c>
      <c r="AA15" s="194">
        <v>1056</v>
      </c>
      <c r="AB15" s="195">
        <v>273369809.31</v>
      </c>
      <c r="AC15" s="194">
        <v>277</v>
      </c>
      <c r="AD15" s="195">
        <v>67098431.719999999</v>
      </c>
      <c r="AE15" s="194">
        <v>219</v>
      </c>
      <c r="AF15" s="195">
        <v>44841817.509999998</v>
      </c>
      <c r="AG15" s="41">
        <v>50813257.369999997</v>
      </c>
    </row>
    <row r="16" spans="1:47">
      <c r="A16" s="18" t="s">
        <v>87</v>
      </c>
      <c r="B16" s="192">
        <v>212296</v>
      </c>
      <c r="C16" s="192">
        <v>343658</v>
      </c>
      <c r="D16" s="193">
        <v>23157592158.959999</v>
      </c>
      <c r="E16" s="193">
        <v>77.290000000000006</v>
      </c>
      <c r="F16" s="193">
        <v>50.13</v>
      </c>
      <c r="G16" s="193">
        <v>235</v>
      </c>
      <c r="H16" s="193">
        <v>75.900000000000006</v>
      </c>
      <c r="I16" s="193">
        <v>0.73</v>
      </c>
      <c r="J16" s="193">
        <v>0.87</v>
      </c>
      <c r="K16" s="196">
        <v>30955</v>
      </c>
      <c r="L16" s="197">
        <v>500048389.31999999</v>
      </c>
      <c r="M16" s="196">
        <v>27624</v>
      </c>
      <c r="N16" s="197">
        <v>1377898992.8599999</v>
      </c>
      <c r="O16" s="196">
        <v>28845</v>
      </c>
      <c r="P16" s="197">
        <v>2359882502.0100002</v>
      </c>
      <c r="Q16" s="196">
        <v>30377</v>
      </c>
      <c r="R16" s="197">
        <v>3385573556.1599998</v>
      </c>
      <c r="S16" s="196">
        <v>29028</v>
      </c>
      <c r="T16" s="197">
        <v>4032279520.3099999</v>
      </c>
      <c r="U16" s="196">
        <v>26025</v>
      </c>
      <c r="V16" s="197">
        <v>4159975176.79</v>
      </c>
      <c r="W16" s="196">
        <v>22118</v>
      </c>
      <c r="X16" s="197">
        <v>3759386042.8299999</v>
      </c>
      <c r="Y16" s="196">
        <v>14843</v>
      </c>
      <c r="Z16" s="197">
        <v>2973276601.0700002</v>
      </c>
      <c r="AA16" s="196">
        <v>1564</v>
      </c>
      <c r="AB16" s="197">
        <v>401467617.69999999</v>
      </c>
      <c r="AC16" s="196">
        <v>428</v>
      </c>
      <c r="AD16" s="197">
        <v>102877405.88</v>
      </c>
      <c r="AE16" s="196">
        <v>489</v>
      </c>
      <c r="AF16" s="197">
        <v>104926354.03</v>
      </c>
      <c r="AG16" s="42">
        <v>125048705.04000001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26">
      <c r="A17" s="3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T26"/>
  <sheetViews>
    <sheetView showGridLines="0" workbookViewId="0">
      <selection activeCell="K6" sqref="K6:AF15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8.26953125" customWidth="1"/>
    <col min="33" max="46" width="11.453125" style="24"/>
  </cols>
  <sheetData>
    <row r="1" spans="1:46">
      <c r="A1" s="15" t="s">
        <v>80</v>
      </c>
    </row>
    <row r="2" spans="1:46">
      <c r="A2" s="16" t="str">
        <f>+'LTV cover pool'!A2</f>
        <v>September 2021</v>
      </c>
    </row>
    <row r="3" spans="1:46">
      <c r="A3" s="15" t="s">
        <v>81</v>
      </c>
    </row>
    <row r="4" spans="1:46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46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34" t="s">
        <v>129</v>
      </c>
    </row>
    <row r="6" spans="1:46" s="5" customFormat="1">
      <c r="A6" s="32" t="s">
        <v>111</v>
      </c>
      <c r="B6" s="199">
        <v>2468</v>
      </c>
      <c r="C6" s="199">
        <v>3128</v>
      </c>
      <c r="D6" s="200">
        <v>1060872134.29</v>
      </c>
      <c r="E6" s="200">
        <v>74.680000000000007</v>
      </c>
      <c r="F6" s="200">
        <v>43.26</v>
      </c>
      <c r="G6" s="200">
        <v>121</v>
      </c>
      <c r="H6" s="200">
        <v>59</v>
      </c>
      <c r="I6" s="200">
        <v>1.33</v>
      </c>
      <c r="J6" s="200">
        <v>1.66</v>
      </c>
      <c r="K6" s="203">
        <v>356</v>
      </c>
      <c r="L6" s="204">
        <v>36308482.299999997</v>
      </c>
      <c r="M6" s="203">
        <v>416</v>
      </c>
      <c r="N6" s="204">
        <v>114023345.59999999</v>
      </c>
      <c r="O6" s="203">
        <v>399</v>
      </c>
      <c r="P6" s="204">
        <v>155720686.27000001</v>
      </c>
      <c r="Q6" s="203">
        <v>445</v>
      </c>
      <c r="R6" s="204">
        <v>233692117.65000001</v>
      </c>
      <c r="S6" s="203">
        <v>413</v>
      </c>
      <c r="T6" s="204">
        <v>213924100.91</v>
      </c>
      <c r="U6" s="203">
        <v>267</v>
      </c>
      <c r="V6" s="204">
        <v>152226583.41999999</v>
      </c>
      <c r="W6" s="203">
        <v>107</v>
      </c>
      <c r="X6" s="204">
        <v>101723767.54000001</v>
      </c>
      <c r="Y6" s="203">
        <v>27</v>
      </c>
      <c r="Z6" s="204">
        <v>34166877.869999997</v>
      </c>
      <c r="AA6" s="203">
        <v>13</v>
      </c>
      <c r="AB6" s="204">
        <v>5564649.8399999999</v>
      </c>
      <c r="AC6" s="203">
        <v>3</v>
      </c>
      <c r="AD6" s="204">
        <v>389387.39</v>
      </c>
      <c r="AE6" s="203">
        <v>22</v>
      </c>
      <c r="AF6" s="204">
        <v>13132135.5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5" customFormat="1">
      <c r="A7" s="32" t="s">
        <v>112</v>
      </c>
      <c r="B7" s="199">
        <v>467</v>
      </c>
      <c r="C7" s="199">
        <v>596</v>
      </c>
      <c r="D7" s="200">
        <v>110504771.44</v>
      </c>
      <c r="E7" s="200">
        <v>76.98</v>
      </c>
      <c r="F7" s="200">
        <v>45.05</v>
      </c>
      <c r="G7" s="200">
        <v>130</v>
      </c>
      <c r="H7" s="200">
        <v>47</v>
      </c>
      <c r="I7" s="200">
        <v>1.49</v>
      </c>
      <c r="J7" s="200">
        <v>1.72</v>
      </c>
      <c r="K7" s="203">
        <v>49</v>
      </c>
      <c r="L7" s="204">
        <v>3121948.42</v>
      </c>
      <c r="M7" s="203">
        <v>50</v>
      </c>
      <c r="N7" s="204">
        <v>4180194.57</v>
      </c>
      <c r="O7" s="203">
        <v>88</v>
      </c>
      <c r="P7" s="204">
        <v>14544779.35</v>
      </c>
      <c r="Q7" s="203">
        <v>90</v>
      </c>
      <c r="R7" s="204">
        <v>16721012.810000001</v>
      </c>
      <c r="S7" s="203">
        <v>98</v>
      </c>
      <c r="T7" s="204">
        <v>34955847.710000001</v>
      </c>
      <c r="U7" s="203">
        <v>62</v>
      </c>
      <c r="V7" s="204">
        <v>25599288.93</v>
      </c>
      <c r="W7" s="203">
        <v>22</v>
      </c>
      <c r="X7" s="204">
        <v>6930842.75</v>
      </c>
      <c r="Y7" s="203">
        <v>3</v>
      </c>
      <c r="Z7" s="204">
        <v>561697.43000000005</v>
      </c>
      <c r="AA7" s="203">
        <v>2</v>
      </c>
      <c r="AB7" s="204">
        <v>2692144.02</v>
      </c>
      <c r="AC7" s="203">
        <v>1</v>
      </c>
      <c r="AD7" s="204">
        <v>29762.240000000002</v>
      </c>
      <c r="AE7" s="203">
        <v>2</v>
      </c>
      <c r="AF7" s="204">
        <v>1167253.21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s="5" customFormat="1">
      <c r="A8" s="32" t="s">
        <v>103</v>
      </c>
      <c r="B8" s="199">
        <v>864</v>
      </c>
      <c r="C8" s="199">
        <v>1107</v>
      </c>
      <c r="D8" s="200">
        <v>140558902.68000001</v>
      </c>
      <c r="E8" s="200">
        <v>70.760000000000005</v>
      </c>
      <c r="F8" s="200">
        <v>44.24</v>
      </c>
      <c r="G8" s="200">
        <v>121</v>
      </c>
      <c r="H8" s="200">
        <v>67</v>
      </c>
      <c r="I8" s="200">
        <v>1.32</v>
      </c>
      <c r="J8" s="200">
        <v>1.58</v>
      </c>
      <c r="K8" s="203">
        <v>141</v>
      </c>
      <c r="L8" s="204">
        <v>3986322.07</v>
      </c>
      <c r="M8" s="203">
        <v>175</v>
      </c>
      <c r="N8" s="204">
        <v>12822204.76</v>
      </c>
      <c r="O8" s="203">
        <v>149</v>
      </c>
      <c r="P8" s="204">
        <v>29917975.68</v>
      </c>
      <c r="Q8" s="203">
        <v>135</v>
      </c>
      <c r="R8" s="204">
        <v>22821834.190000001</v>
      </c>
      <c r="S8" s="203">
        <v>126</v>
      </c>
      <c r="T8" s="204">
        <v>27602108.460000001</v>
      </c>
      <c r="U8" s="203">
        <v>82</v>
      </c>
      <c r="V8" s="204">
        <v>21796441.68</v>
      </c>
      <c r="W8" s="203">
        <v>37</v>
      </c>
      <c r="X8" s="204">
        <v>14405798.140000001</v>
      </c>
      <c r="Y8" s="203">
        <v>11</v>
      </c>
      <c r="Z8" s="204">
        <v>4020540.71</v>
      </c>
      <c r="AA8" s="207"/>
      <c r="AB8" s="207"/>
      <c r="AC8" s="203">
        <v>1</v>
      </c>
      <c r="AD8" s="204">
        <v>846746.56</v>
      </c>
      <c r="AE8" s="203">
        <v>7</v>
      </c>
      <c r="AF8" s="204">
        <v>2338930.4300000002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5" customFormat="1">
      <c r="A9" s="32" t="s">
        <v>104</v>
      </c>
      <c r="B9" s="199">
        <v>8753</v>
      </c>
      <c r="C9" s="199">
        <v>11091</v>
      </c>
      <c r="D9" s="200">
        <v>3107185732.04</v>
      </c>
      <c r="E9" s="200">
        <v>75.23</v>
      </c>
      <c r="F9" s="200">
        <v>52.49</v>
      </c>
      <c r="G9" s="200">
        <v>132</v>
      </c>
      <c r="H9" s="200">
        <v>57</v>
      </c>
      <c r="I9" s="200">
        <v>1.41</v>
      </c>
      <c r="J9" s="200">
        <v>1.74</v>
      </c>
      <c r="K9" s="203">
        <v>2140</v>
      </c>
      <c r="L9" s="204">
        <v>179442356.15000001</v>
      </c>
      <c r="M9" s="203">
        <v>1464</v>
      </c>
      <c r="N9" s="204">
        <v>414946652.44</v>
      </c>
      <c r="O9" s="203">
        <v>1317</v>
      </c>
      <c r="P9" s="204">
        <v>469737903.25999999</v>
      </c>
      <c r="Q9" s="203">
        <v>1243</v>
      </c>
      <c r="R9" s="204">
        <v>557863437.24000001</v>
      </c>
      <c r="S9" s="203">
        <v>1104</v>
      </c>
      <c r="T9" s="204">
        <v>548760811.88999999</v>
      </c>
      <c r="U9" s="203">
        <v>786</v>
      </c>
      <c r="V9" s="204">
        <v>424428693.11000001</v>
      </c>
      <c r="W9" s="203">
        <v>344</v>
      </c>
      <c r="X9" s="204">
        <v>240599810.11000001</v>
      </c>
      <c r="Y9" s="203">
        <v>131</v>
      </c>
      <c r="Z9" s="204">
        <v>64395227.799999997</v>
      </c>
      <c r="AA9" s="203">
        <v>42</v>
      </c>
      <c r="AB9" s="204">
        <v>45267715.200000003</v>
      </c>
      <c r="AC9" s="203">
        <v>28</v>
      </c>
      <c r="AD9" s="204">
        <v>17001503.489999998</v>
      </c>
      <c r="AE9" s="203">
        <v>154</v>
      </c>
      <c r="AF9" s="204">
        <v>144741621.34999999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5" customFormat="1">
      <c r="A10" s="32" t="s">
        <v>115</v>
      </c>
      <c r="B10" s="199">
        <v>22</v>
      </c>
      <c r="C10" s="199">
        <v>31</v>
      </c>
      <c r="D10" s="200">
        <v>5644594.1100000003</v>
      </c>
      <c r="E10" s="200">
        <v>76.47</v>
      </c>
      <c r="F10" s="200">
        <v>52.09</v>
      </c>
      <c r="G10" s="200">
        <v>222</v>
      </c>
      <c r="H10" s="200">
        <v>38</v>
      </c>
      <c r="I10" s="200">
        <v>1.79</v>
      </c>
      <c r="J10" s="200">
        <v>1.85</v>
      </c>
      <c r="K10" s="203">
        <v>5</v>
      </c>
      <c r="L10" s="204">
        <v>124329.1</v>
      </c>
      <c r="M10" s="203">
        <v>6</v>
      </c>
      <c r="N10" s="204">
        <v>1134370.96</v>
      </c>
      <c r="O10" s="203">
        <v>2</v>
      </c>
      <c r="P10" s="204">
        <v>363889.58</v>
      </c>
      <c r="Q10" s="203">
        <v>3</v>
      </c>
      <c r="R10" s="204">
        <v>436925.03</v>
      </c>
      <c r="S10" s="203">
        <v>2</v>
      </c>
      <c r="T10" s="204">
        <v>1247559.1599999999</v>
      </c>
      <c r="U10" s="203">
        <v>1</v>
      </c>
      <c r="V10" s="204">
        <v>925000</v>
      </c>
      <c r="W10" s="207"/>
      <c r="X10" s="207"/>
      <c r="Y10" s="203">
        <v>2</v>
      </c>
      <c r="Z10" s="204">
        <v>1364944.42</v>
      </c>
      <c r="AA10" s="207"/>
      <c r="AB10" s="207"/>
      <c r="AC10" s="207"/>
      <c r="AD10" s="207"/>
      <c r="AE10" s="203">
        <v>1</v>
      </c>
      <c r="AF10" s="204">
        <v>47575.86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1:46" s="5" customFormat="1">
      <c r="A11" s="32" t="s">
        <v>116</v>
      </c>
      <c r="B11" s="199">
        <v>132</v>
      </c>
      <c r="C11" s="199">
        <v>180</v>
      </c>
      <c r="D11" s="200">
        <v>79101144.810000002</v>
      </c>
      <c r="E11" s="200">
        <v>86</v>
      </c>
      <c r="F11" s="200">
        <v>40.92</v>
      </c>
      <c r="G11" s="200">
        <v>117</v>
      </c>
      <c r="H11" s="200">
        <v>60</v>
      </c>
      <c r="I11" s="200">
        <v>2.4500000000000002</v>
      </c>
      <c r="J11" s="200">
        <v>2.5</v>
      </c>
      <c r="K11" s="203">
        <v>28</v>
      </c>
      <c r="L11" s="204">
        <v>1319846.0900000001</v>
      </c>
      <c r="M11" s="203">
        <v>15</v>
      </c>
      <c r="N11" s="204">
        <v>2450573.85</v>
      </c>
      <c r="O11" s="203">
        <v>21</v>
      </c>
      <c r="P11" s="204">
        <v>4786315.7699999996</v>
      </c>
      <c r="Q11" s="203">
        <v>25</v>
      </c>
      <c r="R11" s="204">
        <v>48618523.619999997</v>
      </c>
      <c r="S11" s="203">
        <v>23</v>
      </c>
      <c r="T11" s="204">
        <v>11207098.65</v>
      </c>
      <c r="U11" s="203">
        <v>9</v>
      </c>
      <c r="V11" s="204">
        <v>5787018.7000000002</v>
      </c>
      <c r="W11" s="203">
        <v>4</v>
      </c>
      <c r="X11" s="204">
        <v>1839742.13</v>
      </c>
      <c r="Y11" s="203">
        <v>3</v>
      </c>
      <c r="Z11" s="204">
        <v>554735.12</v>
      </c>
      <c r="AA11" s="203">
        <v>1</v>
      </c>
      <c r="AB11" s="204">
        <v>375815.98</v>
      </c>
      <c r="AC11" s="207"/>
      <c r="AD11" s="207"/>
      <c r="AE11" s="203">
        <v>3</v>
      </c>
      <c r="AF11" s="204">
        <v>2161474.9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1:46" s="5" customFormat="1">
      <c r="A12" s="32" t="s">
        <v>108</v>
      </c>
      <c r="B12" s="199">
        <v>1561</v>
      </c>
      <c r="C12" s="199">
        <v>2588</v>
      </c>
      <c r="D12" s="200">
        <v>72629021.700000003</v>
      </c>
      <c r="E12" s="200">
        <v>67.069999999999993</v>
      </c>
      <c r="F12" s="200">
        <v>52.79</v>
      </c>
      <c r="G12" s="200">
        <v>172</v>
      </c>
      <c r="H12" s="200">
        <v>106</v>
      </c>
      <c r="I12" s="200">
        <v>0.79</v>
      </c>
      <c r="J12" s="200">
        <v>0.87</v>
      </c>
      <c r="K12" s="203">
        <v>823</v>
      </c>
      <c r="L12" s="204">
        <v>2786080.47</v>
      </c>
      <c r="M12" s="203">
        <v>165</v>
      </c>
      <c r="N12" s="204">
        <v>10040817.83</v>
      </c>
      <c r="O12" s="203">
        <v>140</v>
      </c>
      <c r="P12" s="204">
        <v>10072790.689999999</v>
      </c>
      <c r="Q12" s="203">
        <v>123</v>
      </c>
      <c r="R12" s="204">
        <v>9968159.1199999992</v>
      </c>
      <c r="S12" s="203">
        <v>84</v>
      </c>
      <c r="T12" s="204">
        <v>9239904.8699999992</v>
      </c>
      <c r="U12" s="203">
        <v>97</v>
      </c>
      <c r="V12" s="204">
        <v>11509040.84</v>
      </c>
      <c r="W12" s="203">
        <v>66</v>
      </c>
      <c r="X12" s="204">
        <v>8223782.1600000001</v>
      </c>
      <c r="Y12" s="203">
        <v>31</v>
      </c>
      <c r="Z12" s="204">
        <v>5220891.67</v>
      </c>
      <c r="AA12" s="203">
        <v>16</v>
      </c>
      <c r="AB12" s="204">
        <v>2161935.54</v>
      </c>
      <c r="AC12" s="203">
        <v>4</v>
      </c>
      <c r="AD12" s="204">
        <v>548841.77</v>
      </c>
      <c r="AE12" s="203">
        <v>12</v>
      </c>
      <c r="AF12" s="204">
        <v>2856776.74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s="5" customFormat="1">
      <c r="A13" s="32" t="s">
        <v>113</v>
      </c>
      <c r="B13" s="199">
        <v>345</v>
      </c>
      <c r="C13" s="199">
        <v>450</v>
      </c>
      <c r="D13" s="200">
        <v>162305890.80000001</v>
      </c>
      <c r="E13" s="200">
        <v>55.97</v>
      </c>
      <c r="F13" s="200">
        <v>50.91</v>
      </c>
      <c r="G13" s="200">
        <v>299</v>
      </c>
      <c r="H13" s="200">
        <v>37</v>
      </c>
      <c r="I13" s="200">
        <v>1.71</v>
      </c>
      <c r="J13" s="200">
        <v>1.84</v>
      </c>
      <c r="K13" s="203">
        <v>95</v>
      </c>
      <c r="L13" s="204">
        <v>9740612.5700000003</v>
      </c>
      <c r="M13" s="203">
        <v>75</v>
      </c>
      <c r="N13" s="204">
        <v>29208045.75</v>
      </c>
      <c r="O13" s="203">
        <v>52</v>
      </c>
      <c r="P13" s="204">
        <v>29045226.969999999</v>
      </c>
      <c r="Q13" s="203">
        <v>38</v>
      </c>
      <c r="R13" s="204">
        <v>19671764.219999999</v>
      </c>
      <c r="S13" s="203">
        <v>32</v>
      </c>
      <c r="T13" s="204">
        <v>23812664.960000001</v>
      </c>
      <c r="U13" s="203">
        <v>16</v>
      </c>
      <c r="V13" s="204">
        <v>14225092.789999999</v>
      </c>
      <c r="W13" s="203">
        <v>16</v>
      </c>
      <c r="X13" s="204">
        <v>17193746.329999998</v>
      </c>
      <c r="Y13" s="203">
        <v>5</v>
      </c>
      <c r="Z13" s="204">
        <v>5842197.5800000001</v>
      </c>
      <c r="AA13" s="203">
        <v>5</v>
      </c>
      <c r="AB13" s="204">
        <v>1559108.75</v>
      </c>
      <c r="AC13" s="203">
        <v>1</v>
      </c>
      <c r="AD13" s="204">
        <v>288788.28000000003</v>
      </c>
      <c r="AE13" s="203">
        <v>10</v>
      </c>
      <c r="AF13" s="204">
        <v>11718642.6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1:46" s="5" customFormat="1">
      <c r="A14" s="32" t="s">
        <v>114</v>
      </c>
      <c r="B14" s="199">
        <v>266</v>
      </c>
      <c r="C14" s="199">
        <v>389</v>
      </c>
      <c r="D14" s="200">
        <v>58353205.149999999</v>
      </c>
      <c r="E14" s="200">
        <v>66.34</v>
      </c>
      <c r="F14" s="200">
        <v>44.19</v>
      </c>
      <c r="G14" s="200">
        <v>131</v>
      </c>
      <c r="H14" s="200">
        <v>95</v>
      </c>
      <c r="I14" s="200">
        <v>1.1499999999999999</v>
      </c>
      <c r="J14" s="200">
        <v>1.3</v>
      </c>
      <c r="K14" s="203">
        <v>60</v>
      </c>
      <c r="L14" s="204">
        <v>1874627.22</v>
      </c>
      <c r="M14" s="203">
        <v>55</v>
      </c>
      <c r="N14" s="204">
        <v>8065100.9500000002</v>
      </c>
      <c r="O14" s="203">
        <v>51</v>
      </c>
      <c r="P14" s="204">
        <v>10318688.73</v>
      </c>
      <c r="Q14" s="203">
        <v>38</v>
      </c>
      <c r="R14" s="204">
        <v>16787803.949999999</v>
      </c>
      <c r="S14" s="203">
        <v>28</v>
      </c>
      <c r="T14" s="204">
        <v>9700351.4000000004</v>
      </c>
      <c r="U14" s="203">
        <v>17</v>
      </c>
      <c r="V14" s="204">
        <v>4695228.55</v>
      </c>
      <c r="W14" s="203">
        <v>9</v>
      </c>
      <c r="X14" s="204">
        <v>2469713</v>
      </c>
      <c r="Y14" s="203">
        <v>2</v>
      </c>
      <c r="Z14" s="204">
        <v>716577.31</v>
      </c>
      <c r="AA14" s="203">
        <v>1</v>
      </c>
      <c r="AB14" s="204">
        <v>314891.59999999998</v>
      </c>
      <c r="AC14" s="207"/>
      <c r="AD14" s="207"/>
      <c r="AE14" s="203">
        <v>5</v>
      </c>
      <c r="AF14" s="204">
        <v>3410222.44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1:46" s="6" customFormat="1">
      <c r="A15" s="18" t="s">
        <v>87</v>
      </c>
      <c r="B15" s="201">
        <v>14878</v>
      </c>
      <c r="C15" s="201">
        <v>19560</v>
      </c>
      <c r="D15" s="202">
        <v>4797155397.0200005</v>
      </c>
      <c r="E15" s="202">
        <v>74.31</v>
      </c>
      <c r="F15" s="202">
        <v>49.7</v>
      </c>
      <c r="G15" s="202">
        <v>136</v>
      </c>
      <c r="H15" s="202">
        <v>62.89</v>
      </c>
      <c r="I15" s="202">
        <v>1.41</v>
      </c>
      <c r="J15" s="202">
        <v>1.71</v>
      </c>
      <c r="K15" s="205">
        <v>3697</v>
      </c>
      <c r="L15" s="206">
        <v>238704604.38999999</v>
      </c>
      <c r="M15" s="205">
        <v>2421</v>
      </c>
      <c r="N15" s="206">
        <v>596871306.71000004</v>
      </c>
      <c r="O15" s="205">
        <v>2219</v>
      </c>
      <c r="P15" s="206">
        <v>724508256.29999995</v>
      </c>
      <c r="Q15" s="205">
        <v>2140</v>
      </c>
      <c r="R15" s="206">
        <v>926581577.83000004</v>
      </c>
      <c r="S15" s="205">
        <v>1910</v>
      </c>
      <c r="T15" s="206">
        <v>880450448.00999999</v>
      </c>
      <c r="U15" s="205">
        <v>1337</v>
      </c>
      <c r="V15" s="206">
        <v>661192388.01999998</v>
      </c>
      <c r="W15" s="205">
        <v>605</v>
      </c>
      <c r="X15" s="206">
        <v>393387202.16000003</v>
      </c>
      <c r="Y15" s="205">
        <v>215</v>
      </c>
      <c r="Z15" s="206">
        <v>116843689.91</v>
      </c>
      <c r="AA15" s="205">
        <v>80</v>
      </c>
      <c r="AB15" s="206">
        <v>57936260.93</v>
      </c>
      <c r="AC15" s="205">
        <v>38</v>
      </c>
      <c r="AD15" s="206">
        <v>19105029.73</v>
      </c>
      <c r="AE15" s="205">
        <v>216</v>
      </c>
      <c r="AF15" s="206">
        <v>181574633.03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>
      <c r="A16" s="1"/>
    </row>
    <row r="17" spans="1:26">
      <c r="A17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3"/>
  <sheetViews>
    <sheetView showGridLines="0" tabSelected="1" workbookViewId="0">
      <selection activeCell="C15" sqref="C15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6" width="11.453125" style="24"/>
  </cols>
  <sheetData>
    <row r="1" spans="1:16">
      <c r="A1" s="15" t="s">
        <v>80</v>
      </c>
    </row>
    <row r="2" spans="1:16">
      <c r="A2" s="16" t="str">
        <f>+'LTV cover pool'!A2</f>
        <v>September 2021</v>
      </c>
    </row>
    <row r="3" spans="1:16">
      <c r="A3" s="15" t="s">
        <v>81</v>
      </c>
    </row>
    <row r="4" spans="1:16">
      <c r="A4" s="1"/>
    </row>
    <row r="5" spans="1:16" ht="42" customHeight="1">
      <c r="A5" s="20" t="s">
        <v>110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</row>
    <row r="6" spans="1:16" s="5" customFormat="1">
      <c r="A6" s="17" t="s">
        <v>75</v>
      </c>
      <c r="B6" s="208">
        <v>168</v>
      </c>
      <c r="C6" s="209">
        <v>259</v>
      </c>
      <c r="D6" s="210">
        <v>17023990.559999999</v>
      </c>
      <c r="E6" s="211">
        <v>71.209999999999994</v>
      </c>
      <c r="F6" s="211">
        <v>43.43</v>
      </c>
      <c r="G6" s="209">
        <v>177</v>
      </c>
      <c r="H6" s="209">
        <v>126</v>
      </c>
      <c r="I6" s="211">
        <v>1.46</v>
      </c>
      <c r="J6" s="211">
        <v>1.27</v>
      </c>
      <c r="K6" s="24"/>
      <c r="L6" s="24"/>
      <c r="M6" s="24"/>
      <c r="N6" s="24"/>
      <c r="O6" s="24"/>
      <c r="P6" s="24"/>
    </row>
    <row r="7" spans="1:16" s="5" customFormat="1">
      <c r="A7" s="17" t="s">
        <v>76</v>
      </c>
      <c r="B7" s="208">
        <v>142</v>
      </c>
      <c r="C7" s="209">
        <v>217</v>
      </c>
      <c r="D7" s="210">
        <v>12545995.24</v>
      </c>
      <c r="E7" s="211">
        <v>70.17</v>
      </c>
      <c r="F7" s="211">
        <v>47.85</v>
      </c>
      <c r="G7" s="209">
        <v>193</v>
      </c>
      <c r="H7" s="209">
        <v>120</v>
      </c>
      <c r="I7" s="211">
        <v>1.47</v>
      </c>
      <c r="J7" s="211">
        <v>1.3</v>
      </c>
      <c r="K7" s="24"/>
      <c r="L7" s="24"/>
      <c r="M7" s="24"/>
      <c r="N7" s="24"/>
      <c r="O7" s="24"/>
      <c r="P7" s="24"/>
    </row>
    <row r="8" spans="1:16" s="5" customFormat="1">
      <c r="A8" s="17" t="s">
        <v>77</v>
      </c>
      <c r="B8" s="208">
        <v>103</v>
      </c>
      <c r="C8" s="209">
        <v>160</v>
      </c>
      <c r="D8" s="210">
        <v>9420119.7599999998</v>
      </c>
      <c r="E8" s="211">
        <v>72.36</v>
      </c>
      <c r="F8" s="211">
        <v>65.849999999999994</v>
      </c>
      <c r="G8" s="209">
        <v>187</v>
      </c>
      <c r="H8" s="209">
        <v>129</v>
      </c>
      <c r="I8" s="211">
        <v>1.48</v>
      </c>
      <c r="J8" s="211">
        <v>1.1599999999999999</v>
      </c>
      <c r="K8" s="24"/>
      <c r="L8" s="24"/>
      <c r="M8" s="24"/>
      <c r="N8" s="24"/>
      <c r="O8" s="24"/>
      <c r="P8" s="24"/>
    </row>
    <row r="9" spans="1:16" s="5" customFormat="1">
      <c r="A9" s="17" t="s">
        <v>78</v>
      </c>
      <c r="B9" s="208">
        <v>439</v>
      </c>
      <c r="C9" s="209">
        <v>674</v>
      </c>
      <c r="D9" s="210">
        <v>90848548.069999993</v>
      </c>
      <c r="E9" s="211">
        <v>83.07</v>
      </c>
      <c r="F9" s="211">
        <v>37.96</v>
      </c>
      <c r="G9" s="209">
        <v>146</v>
      </c>
      <c r="H9" s="209">
        <v>98</v>
      </c>
      <c r="I9" s="211">
        <v>2.36</v>
      </c>
      <c r="J9" s="211">
        <v>2.2400000000000002</v>
      </c>
      <c r="K9" s="24"/>
      <c r="L9" s="24"/>
      <c r="M9" s="24"/>
      <c r="N9" s="24"/>
      <c r="O9" s="24"/>
      <c r="P9" s="24"/>
    </row>
    <row r="10" spans="1:16" s="5" customFormat="1">
      <c r="A10" s="17" t="s">
        <v>57</v>
      </c>
      <c r="B10" s="208">
        <v>3607</v>
      </c>
      <c r="C10" s="209">
        <v>5398</v>
      </c>
      <c r="D10" s="210">
        <v>231329556.16999999</v>
      </c>
      <c r="E10" s="211">
        <v>62.25</v>
      </c>
      <c r="F10" s="211">
        <v>42.91</v>
      </c>
      <c r="G10" s="209">
        <v>168</v>
      </c>
      <c r="H10" s="209">
        <v>154</v>
      </c>
      <c r="I10" s="211">
        <v>1.46</v>
      </c>
      <c r="J10" s="211">
        <v>1.1000000000000001</v>
      </c>
      <c r="K10" s="24"/>
      <c r="L10" s="24"/>
      <c r="M10" s="24"/>
      <c r="N10" s="24"/>
      <c r="O10" s="24"/>
      <c r="P10" s="24"/>
    </row>
    <row r="11" spans="1:16" s="6" customFormat="1">
      <c r="A11" s="18" t="s">
        <v>87</v>
      </c>
      <c r="B11" s="212">
        <v>4459</v>
      </c>
      <c r="C11" s="213">
        <v>6708</v>
      </c>
      <c r="D11" s="214">
        <v>361168209.80000001</v>
      </c>
      <c r="E11" s="215">
        <v>68.45</v>
      </c>
      <c r="F11" s="215">
        <v>42.46</v>
      </c>
      <c r="G11" s="213">
        <v>164</v>
      </c>
      <c r="H11" s="213">
        <v>137</v>
      </c>
      <c r="I11" s="215">
        <v>1.69</v>
      </c>
      <c r="J11" s="215">
        <v>1.4</v>
      </c>
      <c r="K11" s="25"/>
      <c r="L11" s="25"/>
      <c r="M11" s="25"/>
      <c r="N11" s="25"/>
      <c r="O11" s="25"/>
      <c r="P11" s="25"/>
    </row>
    <row r="12" spans="1:16">
      <c r="A12" s="1"/>
    </row>
    <row r="13" spans="1:16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18.54296875" style="7" customWidth="1"/>
    <col min="2" max="3" width="21.453125" style="4" customWidth="1"/>
    <col min="4" max="4" width="20.7265625" style="4" bestFit="1" customWidth="1"/>
    <col min="5" max="5" width="22.72656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</cols>
  <sheetData>
    <row r="1" spans="1:10">
      <c r="A1" s="15" t="s">
        <v>80</v>
      </c>
    </row>
    <row r="2" spans="1:10">
      <c r="A2" s="15" t="str">
        <f>+'LTV cover pool'!A2</f>
        <v>September 2021</v>
      </c>
    </row>
    <row r="3" spans="1:10">
      <c r="A3" s="16" t="s">
        <v>81</v>
      </c>
    </row>
    <row r="4" spans="1:10">
      <c r="A4" s="15"/>
    </row>
    <row r="5" spans="1:10" ht="15" customHeight="1">
      <c r="A5" s="60"/>
      <c r="B5" s="35" t="s">
        <v>135</v>
      </c>
      <c r="C5" s="35" t="s">
        <v>137</v>
      </c>
      <c r="D5" s="60" t="s">
        <v>82</v>
      </c>
      <c r="E5" s="35" t="s">
        <v>133</v>
      </c>
      <c r="F5" s="60" t="s">
        <v>0</v>
      </c>
      <c r="G5" s="35" t="s">
        <v>134</v>
      </c>
      <c r="H5" s="35" t="s">
        <v>143</v>
      </c>
      <c r="I5" s="35" t="s">
        <v>144</v>
      </c>
      <c r="J5" s="38" t="s">
        <v>146</v>
      </c>
    </row>
    <row r="6" spans="1:10">
      <c r="A6" s="61"/>
      <c r="B6" s="36" t="s">
        <v>136</v>
      </c>
      <c r="C6" s="36" t="s">
        <v>138</v>
      </c>
      <c r="D6" s="61"/>
      <c r="E6" s="36" t="s">
        <v>139</v>
      </c>
      <c r="F6" s="61"/>
      <c r="G6" s="36" t="s">
        <v>142</v>
      </c>
      <c r="H6" s="36" t="s">
        <v>141</v>
      </c>
      <c r="I6" s="36" t="s">
        <v>145</v>
      </c>
      <c r="J6" s="39" t="s">
        <v>147</v>
      </c>
    </row>
    <row r="7" spans="1:10">
      <c r="A7" s="62"/>
      <c r="B7" s="37"/>
      <c r="C7" s="37"/>
      <c r="D7" s="62"/>
      <c r="E7" s="37" t="s">
        <v>140</v>
      </c>
      <c r="F7" s="62"/>
      <c r="G7" s="37" t="s">
        <v>141</v>
      </c>
      <c r="H7" s="37"/>
      <c r="I7" s="37"/>
      <c r="J7" s="40"/>
    </row>
    <row r="8" spans="1:10" s="55" customFormat="1" ht="10">
      <c r="A8" s="56" t="s">
        <v>118</v>
      </c>
      <c r="B8" s="78">
        <v>3697</v>
      </c>
      <c r="C8" s="78">
        <v>5078</v>
      </c>
      <c r="D8" s="79">
        <v>238704604.38999999</v>
      </c>
      <c r="E8" s="80">
        <v>47.23</v>
      </c>
      <c r="F8" s="80">
        <v>6.56</v>
      </c>
      <c r="G8" s="80">
        <v>84</v>
      </c>
      <c r="H8" s="80">
        <v>87</v>
      </c>
      <c r="I8" s="80">
        <v>1.38</v>
      </c>
      <c r="J8" s="80">
        <v>1.72</v>
      </c>
    </row>
    <row r="9" spans="1:10" s="55" customFormat="1" ht="10">
      <c r="A9" s="56" t="s">
        <v>119</v>
      </c>
      <c r="B9" s="78">
        <v>2421</v>
      </c>
      <c r="C9" s="78">
        <v>3255</v>
      </c>
      <c r="D9" s="79">
        <v>596871306.71000004</v>
      </c>
      <c r="E9" s="80">
        <v>56.08</v>
      </c>
      <c r="F9" s="80">
        <v>15.8</v>
      </c>
      <c r="G9" s="80">
        <v>108</v>
      </c>
      <c r="H9" s="80">
        <v>80</v>
      </c>
      <c r="I9" s="80">
        <v>1.44</v>
      </c>
      <c r="J9" s="80">
        <v>1.58</v>
      </c>
    </row>
    <row r="10" spans="1:10" s="55" customFormat="1" ht="10">
      <c r="A10" s="56" t="s">
        <v>120</v>
      </c>
      <c r="B10" s="78">
        <v>2219</v>
      </c>
      <c r="C10" s="78">
        <v>2928</v>
      </c>
      <c r="D10" s="79">
        <v>724508256.29999995</v>
      </c>
      <c r="E10" s="80">
        <v>65.98</v>
      </c>
      <c r="F10" s="80">
        <v>25.73</v>
      </c>
      <c r="G10" s="80">
        <v>113</v>
      </c>
      <c r="H10" s="80">
        <v>70</v>
      </c>
      <c r="I10" s="80">
        <v>1.55</v>
      </c>
      <c r="J10" s="80">
        <v>1.77</v>
      </c>
    </row>
    <row r="11" spans="1:10" s="55" customFormat="1" ht="10">
      <c r="A11" s="56" t="s">
        <v>121</v>
      </c>
      <c r="B11" s="78">
        <v>2140</v>
      </c>
      <c r="C11" s="78">
        <v>2680</v>
      </c>
      <c r="D11" s="79">
        <v>926581577.83000004</v>
      </c>
      <c r="E11" s="80">
        <v>74.84</v>
      </c>
      <c r="F11" s="80">
        <v>35.74</v>
      </c>
      <c r="G11" s="80">
        <v>130</v>
      </c>
      <c r="H11" s="80">
        <v>60</v>
      </c>
      <c r="I11" s="80">
        <v>1.42</v>
      </c>
      <c r="J11" s="80">
        <v>1.78</v>
      </c>
    </row>
    <row r="12" spans="1:10" s="55" customFormat="1" ht="10">
      <c r="A12" s="56" t="s">
        <v>122</v>
      </c>
      <c r="B12" s="78">
        <v>1910</v>
      </c>
      <c r="C12" s="78">
        <v>2398</v>
      </c>
      <c r="D12" s="79">
        <v>880450448.00999999</v>
      </c>
      <c r="E12" s="80">
        <v>82.01</v>
      </c>
      <c r="F12" s="80">
        <v>45.63</v>
      </c>
      <c r="G12" s="80">
        <v>140</v>
      </c>
      <c r="H12" s="80">
        <v>48</v>
      </c>
      <c r="I12" s="80">
        <v>1.43</v>
      </c>
      <c r="J12" s="80">
        <v>1.75</v>
      </c>
    </row>
    <row r="13" spans="1:10" s="55" customFormat="1" ht="10">
      <c r="A13" s="56" t="s">
        <v>123</v>
      </c>
      <c r="B13" s="78">
        <v>1337</v>
      </c>
      <c r="C13" s="78">
        <v>1722</v>
      </c>
      <c r="D13" s="79">
        <v>661192388.01999998</v>
      </c>
      <c r="E13" s="80">
        <v>86.19</v>
      </c>
      <c r="F13" s="80">
        <v>55.77</v>
      </c>
      <c r="G13" s="80">
        <v>150</v>
      </c>
      <c r="H13" s="80">
        <v>43</v>
      </c>
      <c r="I13" s="80">
        <v>1.36</v>
      </c>
      <c r="J13" s="80">
        <v>1.7</v>
      </c>
    </row>
    <row r="14" spans="1:10" s="55" customFormat="1" ht="10">
      <c r="A14" s="56" t="s">
        <v>124</v>
      </c>
      <c r="B14" s="78">
        <v>605</v>
      </c>
      <c r="C14" s="78">
        <v>784</v>
      </c>
      <c r="D14" s="79">
        <v>393387202.16000003</v>
      </c>
      <c r="E14" s="80">
        <v>89</v>
      </c>
      <c r="F14" s="80">
        <v>64.849999999999994</v>
      </c>
      <c r="G14" s="80">
        <v>165</v>
      </c>
      <c r="H14" s="80">
        <v>46</v>
      </c>
      <c r="I14" s="80">
        <v>1.28</v>
      </c>
      <c r="J14" s="80">
        <v>1.62</v>
      </c>
    </row>
    <row r="15" spans="1:10" s="55" customFormat="1" ht="10">
      <c r="A15" s="56" t="s">
        <v>125</v>
      </c>
      <c r="B15" s="78">
        <v>215</v>
      </c>
      <c r="C15" s="78">
        <v>299</v>
      </c>
      <c r="D15" s="79">
        <v>116843689.91</v>
      </c>
      <c r="E15" s="80">
        <v>85.3</v>
      </c>
      <c r="F15" s="80">
        <v>74.39</v>
      </c>
      <c r="G15" s="80">
        <v>180</v>
      </c>
      <c r="H15" s="80">
        <v>45</v>
      </c>
      <c r="I15" s="80">
        <v>1.1100000000000001</v>
      </c>
      <c r="J15" s="80">
        <v>1.63</v>
      </c>
    </row>
    <row r="16" spans="1:10" s="55" customFormat="1" ht="10">
      <c r="A16" s="56" t="s">
        <v>126</v>
      </c>
      <c r="B16" s="78">
        <v>80</v>
      </c>
      <c r="C16" s="78">
        <v>103</v>
      </c>
      <c r="D16" s="79">
        <v>57936260.93</v>
      </c>
      <c r="E16" s="80">
        <v>73.790000000000006</v>
      </c>
      <c r="F16" s="80">
        <v>84.04</v>
      </c>
      <c r="G16" s="80">
        <v>231</v>
      </c>
      <c r="H16" s="80">
        <v>43</v>
      </c>
      <c r="I16" s="80">
        <v>1.33</v>
      </c>
      <c r="J16" s="80">
        <v>1.38</v>
      </c>
    </row>
    <row r="17" spans="1:10" s="55" customFormat="1" ht="10">
      <c r="A17" s="56" t="s">
        <v>127</v>
      </c>
      <c r="B17" s="78">
        <v>38</v>
      </c>
      <c r="C17" s="78">
        <v>48</v>
      </c>
      <c r="D17" s="79">
        <v>19105029.73</v>
      </c>
      <c r="E17" s="80">
        <v>88.19</v>
      </c>
      <c r="F17" s="80">
        <v>97.06</v>
      </c>
      <c r="G17" s="80">
        <v>119</v>
      </c>
      <c r="H17" s="80">
        <v>44</v>
      </c>
      <c r="I17" s="80">
        <v>1.56</v>
      </c>
      <c r="J17" s="80">
        <v>2.25</v>
      </c>
    </row>
    <row r="18" spans="1:10" s="55" customFormat="1" ht="10">
      <c r="A18" s="56" t="s">
        <v>128</v>
      </c>
      <c r="B18" s="78">
        <v>216</v>
      </c>
      <c r="C18" s="78">
        <v>265</v>
      </c>
      <c r="D18" s="79">
        <v>181574633.03</v>
      </c>
      <c r="E18" s="80">
        <v>79.61</v>
      </c>
      <c r="F18" s="80">
        <v>317.58</v>
      </c>
      <c r="G18" s="80">
        <v>217</v>
      </c>
      <c r="H18" s="80">
        <v>41</v>
      </c>
      <c r="I18" s="80">
        <v>1.27</v>
      </c>
      <c r="J18" s="80">
        <v>1.69</v>
      </c>
    </row>
    <row r="19" spans="1:10" s="55" customFormat="1" ht="10">
      <c r="A19" s="58" t="s">
        <v>87</v>
      </c>
      <c r="B19" s="81">
        <v>14878</v>
      </c>
      <c r="C19" s="81">
        <v>19560</v>
      </c>
      <c r="D19" s="82">
        <v>4797155397.0200005</v>
      </c>
      <c r="E19" s="83">
        <v>74.31</v>
      </c>
      <c r="F19" s="83">
        <v>49.7</v>
      </c>
      <c r="G19" s="83">
        <v>136</v>
      </c>
      <c r="H19" s="83">
        <v>58</v>
      </c>
      <c r="I19" s="83">
        <v>1.41</v>
      </c>
      <c r="J19" s="83">
        <v>1.71</v>
      </c>
    </row>
    <row r="21" spans="1:10">
      <c r="A21" s="3"/>
    </row>
  </sheetData>
  <mergeCells count="3">
    <mergeCell ref="D5:D7"/>
    <mergeCell ref="F5:F7"/>
    <mergeCell ref="A5: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topLeftCell="J10" workbookViewId="0">
      <selection activeCell="K6" sqref="K6:AF31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7.7265625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9"/>
    </row>
    <row r="5" spans="1:32" ht="42.75" customHeight="1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1" t="s">
        <v>148</v>
      </c>
      <c r="L5" s="21" t="s">
        <v>149</v>
      </c>
      <c r="M5" s="21" t="s">
        <v>150</v>
      </c>
      <c r="N5" s="21" t="s">
        <v>151</v>
      </c>
      <c r="O5" s="21" t="s">
        <v>152</v>
      </c>
      <c r="P5" s="21" t="s">
        <v>153</v>
      </c>
      <c r="Q5" s="21" t="s">
        <v>154</v>
      </c>
      <c r="R5" s="21" t="s">
        <v>155</v>
      </c>
      <c r="S5" s="21" t="s">
        <v>156</v>
      </c>
      <c r="T5" s="21" t="s">
        <v>157</v>
      </c>
      <c r="U5" s="21" t="s">
        <v>158</v>
      </c>
      <c r="V5" s="21" t="s">
        <v>159</v>
      </c>
      <c r="W5" s="21" t="s">
        <v>160</v>
      </c>
      <c r="X5" s="21" t="s">
        <v>161</v>
      </c>
      <c r="Y5" s="21" t="s">
        <v>162</v>
      </c>
      <c r="Z5" s="21" t="s">
        <v>163</v>
      </c>
      <c r="AA5" s="21" t="s">
        <v>164</v>
      </c>
      <c r="AB5" s="21" t="s">
        <v>165</v>
      </c>
      <c r="AC5" s="21" t="s">
        <v>167</v>
      </c>
      <c r="AD5" s="21" t="s">
        <v>168</v>
      </c>
      <c r="AE5" s="21" t="s">
        <v>166</v>
      </c>
      <c r="AF5" s="21" t="s">
        <v>169</v>
      </c>
    </row>
    <row r="6" spans="1:32" s="55" customFormat="1" ht="10" customHeight="1">
      <c r="A6" s="51" t="s">
        <v>1</v>
      </c>
      <c r="B6" s="84">
        <v>40908</v>
      </c>
      <c r="C6" s="84">
        <v>66194</v>
      </c>
      <c r="D6" s="85">
        <v>457355653.41000003</v>
      </c>
      <c r="E6" s="85">
        <v>30.19</v>
      </c>
      <c r="F6" s="85">
        <v>15.16</v>
      </c>
      <c r="G6" s="85">
        <v>73</v>
      </c>
      <c r="H6" s="85">
        <v>173</v>
      </c>
      <c r="I6" s="85">
        <v>0.99</v>
      </c>
      <c r="J6" s="85">
        <v>0.6</v>
      </c>
      <c r="K6" s="88">
        <v>27838</v>
      </c>
      <c r="L6" s="89">
        <v>235009136.47999999</v>
      </c>
      <c r="M6" s="88">
        <v>8270</v>
      </c>
      <c r="N6" s="89">
        <v>137877425.71000001</v>
      </c>
      <c r="O6" s="88">
        <v>2617</v>
      </c>
      <c r="P6" s="89">
        <v>47037128.329999998</v>
      </c>
      <c r="Q6" s="88">
        <v>1129</v>
      </c>
      <c r="R6" s="89">
        <v>20034884.149999999</v>
      </c>
      <c r="S6" s="88">
        <v>524</v>
      </c>
      <c r="T6" s="89">
        <v>8922242.6899999995</v>
      </c>
      <c r="U6" s="88">
        <v>249</v>
      </c>
      <c r="V6" s="89">
        <v>4184573.34</v>
      </c>
      <c r="W6" s="88">
        <v>113</v>
      </c>
      <c r="X6" s="89">
        <v>1822797.03</v>
      </c>
      <c r="Y6" s="88">
        <v>41</v>
      </c>
      <c r="Z6" s="89">
        <v>672727.93</v>
      </c>
      <c r="AA6" s="88">
        <v>19</v>
      </c>
      <c r="AB6" s="89">
        <v>310515.95</v>
      </c>
      <c r="AC6" s="88">
        <v>13</v>
      </c>
      <c r="AD6" s="89">
        <v>208098.41</v>
      </c>
      <c r="AE6" s="88">
        <v>95</v>
      </c>
      <c r="AF6" s="89">
        <v>1276123.3899999999</v>
      </c>
    </row>
    <row r="7" spans="1:32" s="55" customFormat="1" ht="10" customHeight="1">
      <c r="A7" s="51" t="s">
        <v>2</v>
      </c>
      <c r="B7" s="84">
        <v>35402</v>
      </c>
      <c r="C7" s="84">
        <v>55728</v>
      </c>
      <c r="D7" s="85">
        <v>1323036956.5599999</v>
      </c>
      <c r="E7" s="85">
        <v>50.97</v>
      </c>
      <c r="F7" s="85">
        <v>27.84</v>
      </c>
      <c r="G7" s="85">
        <v>134</v>
      </c>
      <c r="H7" s="85">
        <v>139</v>
      </c>
      <c r="I7" s="85">
        <v>0.91</v>
      </c>
      <c r="J7" s="85">
        <v>0.77</v>
      </c>
      <c r="K7" s="88">
        <v>4706</v>
      </c>
      <c r="L7" s="89">
        <v>161145977.12</v>
      </c>
      <c r="M7" s="88">
        <v>10881</v>
      </c>
      <c r="N7" s="89">
        <v>394036763.70999998</v>
      </c>
      <c r="O7" s="88">
        <v>8423</v>
      </c>
      <c r="P7" s="89">
        <v>318054435.25999999</v>
      </c>
      <c r="Q7" s="88">
        <v>5301</v>
      </c>
      <c r="R7" s="89">
        <v>206293811.62</v>
      </c>
      <c r="S7" s="88">
        <v>2945</v>
      </c>
      <c r="T7" s="89">
        <v>116012300.93000001</v>
      </c>
      <c r="U7" s="88">
        <v>1735</v>
      </c>
      <c r="V7" s="89">
        <v>70300194.650000006</v>
      </c>
      <c r="W7" s="88">
        <v>954</v>
      </c>
      <c r="X7" s="89">
        <v>39100430.109999999</v>
      </c>
      <c r="Y7" s="88">
        <v>342</v>
      </c>
      <c r="Z7" s="89">
        <v>13818979.439999999</v>
      </c>
      <c r="AA7" s="88">
        <v>37</v>
      </c>
      <c r="AB7" s="89">
        <v>1375436.96</v>
      </c>
      <c r="AC7" s="88">
        <v>17</v>
      </c>
      <c r="AD7" s="89">
        <v>619476.49</v>
      </c>
      <c r="AE7" s="88">
        <v>61</v>
      </c>
      <c r="AF7" s="89">
        <v>2279150.27</v>
      </c>
    </row>
    <row r="8" spans="1:32" s="55" customFormat="1" ht="10" customHeight="1">
      <c r="A8" s="51" t="s">
        <v>3</v>
      </c>
      <c r="B8" s="84">
        <v>33260</v>
      </c>
      <c r="C8" s="84">
        <v>51629</v>
      </c>
      <c r="D8" s="85">
        <v>2071079512.72</v>
      </c>
      <c r="E8" s="85">
        <v>64.5</v>
      </c>
      <c r="F8" s="85">
        <v>37.729999999999997</v>
      </c>
      <c r="G8" s="85">
        <v>183</v>
      </c>
      <c r="H8" s="85">
        <v>115</v>
      </c>
      <c r="I8" s="85">
        <v>0.85</v>
      </c>
      <c r="J8" s="85">
        <v>0.84</v>
      </c>
      <c r="K8" s="88">
        <v>1017</v>
      </c>
      <c r="L8" s="89">
        <v>61011435.170000002</v>
      </c>
      <c r="M8" s="88">
        <v>5398</v>
      </c>
      <c r="N8" s="89">
        <v>327986467.30000001</v>
      </c>
      <c r="O8" s="88">
        <v>7412</v>
      </c>
      <c r="P8" s="89">
        <v>458152844.86000001</v>
      </c>
      <c r="Q8" s="88">
        <v>6775</v>
      </c>
      <c r="R8" s="89">
        <v>421814501.94</v>
      </c>
      <c r="S8" s="88">
        <v>5189</v>
      </c>
      <c r="T8" s="89">
        <v>327029780.44</v>
      </c>
      <c r="U8" s="88">
        <v>3658</v>
      </c>
      <c r="V8" s="89">
        <v>232197693.38999999</v>
      </c>
      <c r="W8" s="88">
        <v>2591</v>
      </c>
      <c r="X8" s="89">
        <v>164970083.72</v>
      </c>
      <c r="Y8" s="88">
        <v>1062</v>
      </c>
      <c r="Z8" s="89">
        <v>68045221.219999999</v>
      </c>
      <c r="AA8" s="88">
        <v>86</v>
      </c>
      <c r="AB8" s="89">
        <v>5442781.0599999996</v>
      </c>
      <c r="AC8" s="88">
        <v>18</v>
      </c>
      <c r="AD8" s="89">
        <v>1090739.18</v>
      </c>
      <c r="AE8" s="88">
        <v>54</v>
      </c>
      <c r="AF8" s="89">
        <v>3337964.44</v>
      </c>
    </row>
    <row r="9" spans="1:32" s="55" customFormat="1" ht="10" customHeight="1">
      <c r="A9" s="51" t="s">
        <v>4</v>
      </c>
      <c r="B9" s="84">
        <v>28747</v>
      </c>
      <c r="C9" s="84">
        <v>45011</v>
      </c>
      <c r="D9" s="85">
        <v>2505872431.0100002</v>
      </c>
      <c r="E9" s="85">
        <v>71.069999999999993</v>
      </c>
      <c r="F9" s="85">
        <v>44.17</v>
      </c>
      <c r="G9" s="85">
        <v>214</v>
      </c>
      <c r="H9" s="85">
        <v>103</v>
      </c>
      <c r="I9" s="85">
        <v>0.78</v>
      </c>
      <c r="J9" s="85">
        <v>0.85</v>
      </c>
      <c r="K9" s="88">
        <v>385</v>
      </c>
      <c r="L9" s="89">
        <v>33024281.670000002</v>
      </c>
      <c r="M9" s="88">
        <v>2302</v>
      </c>
      <c r="N9" s="89">
        <v>197003566.62</v>
      </c>
      <c r="O9" s="88">
        <v>4793</v>
      </c>
      <c r="P9" s="89">
        <v>414577846.69</v>
      </c>
      <c r="Q9" s="88">
        <v>5994</v>
      </c>
      <c r="R9" s="89">
        <v>521178749.5</v>
      </c>
      <c r="S9" s="88">
        <v>5234</v>
      </c>
      <c r="T9" s="89">
        <v>456870736.17000002</v>
      </c>
      <c r="U9" s="88">
        <v>4435</v>
      </c>
      <c r="V9" s="89">
        <v>388519042.51999998</v>
      </c>
      <c r="W9" s="88">
        <v>3579</v>
      </c>
      <c r="X9" s="89">
        <v>314990756.19</v>
      </c>
      <c r="Y9" s="88">
        <v>1828</v>
      </c>
      <c r="Z9" s="89">
        <v>162492576.68000001</v>
      </c>
      <c r="AA9" s="88">
        <v>110</v>
      </c>
      <c r="AB9" s="89">
        <v>9634393.6199999992</v>
      </c>
      <c r="AC9" s="88">
        <v>31</v>
      </c>
      <c r="AD9" s="89">
        <v>2688326.38</v>
      </c>
      <c r="AE9" s="88">
        <v>56</v>
      </c>
      <c r="AF9" s="89">
        <v>4892154.97</v>
      </c>
    </row>
    <row r="10" spans="1:32" s="55" customFormat="1" ht="10" customHeight="1">
      <c r="A10" s="51" t="s">
        <v>5</v>
      </c>
      <c r="B10" s="84">
        <v>22256</v>
      </c>
      <c r="C10" s="84">
        <v>35483</v>
      </c>
      <c r="D10" s="85">
        <v>2493383492.2199998</v>
      </c>
      <c r="E10" s="85">
        <v>75.069999999999993</v>
      </c>
      <c r="F10" s="85">
        <v>48.08</v>
      </c>
      <c r="G10" s="85">
        <v>233</v>
      </c>
      <c r="H10" s="85">
        <v>97</v>
      </c>
      <c r="I10" s="85">
        <v>0.75</v>
      </c>
      <c r="J10" s="85">
        <v>0.84</v>
      </c>
      <c r="K10" s="88">
        <v>168</v>
      </c>
      <c r="L10" s="89">
        <v>18713712.52</v>
      </c>
      <c r="M10" s="88">
        <v>1115</v>
      </c>
      <c r="N10" s="89">
        <v>123599627.53</v>
      </c>
      <c r="O10" s="88">
        <v>2743</v>
      </c>
      <c r="P10" s="89">
        <v>305456314.81999999</v>
      </c>
      <c r="Q10" s="88">
        <v>4067</v>
      </c>
      <c r="R10" s="89">
        <v>454689322.86000001</v>
      </c>
      <c r="S10" s="88">
        <v>4411</v>
      </c>
      <c r="T10" s="89">
        <v>495083172.94</v>
      </c>
      <c r="U10" s="88">
        <v>3890</v>
      </c>
      <c r="V10" s="89">
        <v>436867555.29000002</v>
      </c>
      <c r="W10" s="88">
        <v>3473</v>
      </c>
      <c r="X10" s="89">
        <v>390150293.50999999</v>
      </c>
      <c r="Y10" s="88">
        <v>2187</v>
      </c>
      <c r="Z10" s="89">
        <v>246114206.27000001</v>
      </c>
      <c r="AA10" s="88">
        <v>128</v>
      </c>
      <c r="AB10" s="89">
        <v>14318642.51</v>
      </c>
      <c r="AC10" s="88">
        <v>40</v>
      </c>
      <c r="AD10" s="89">
        <v>4540098.8</v>
      </c>
      <c r="AE10" s="88">
        <v>34</v>
      </c>
      <c r="AF10" s="89">
        <v>3850545.17</v>
      </c>
    </row>
    <row r="11" spans="1:32" s="55" customFormat="1" ht="10" customHeight="1">
      <c r="A11" s="51" t="s">
        <v>6</v>
      </c>
      <c r="B11" s="84">
        <v>16696</v>
      </c>
      <c r="C11" s="84">
        <v>27333</v>
      </c>
      <c r="D11" s="85">
        <v>2284881080.71</v>
      </c>
      <c r="E11" s="85">
        <v>77.680000000000007</v>
      </c>
      <c r="F11" s="85">
        <v>50.74</v>
      </c>
      <c r="G11" s="85">
        <v>245</v>
      </c>
      <c r="H11" s="85">
        <v>90</v>
      </c>
      <c r="I11" s="85">
        <v>0.71</v>
      </c>
      <c r="J11" s="85">
        <v>0.85</v>
      </c>
      <c r="K11" s="88">
        <v>109</v>
      </c>
      <c r="L11" s="89">
        <v>14954312.08</v>
      </c>
      <c r="M11" s="88">
        <v>619</v>
      </c>
      <c r="N11" s="89">
        <v>84445488.890000001</v>
      </c>
      <c r="O11" s="88">
        <v>1549</v>
      </c>
      <c r="P11" s="89">
        <v>211045363.31999999</v>
      </c>
      <c r="Q11" s="88">
        <v>2762</v>
      </c>
      <c r="R11" s="89">
        <v>376922879.38</v>
      </c>
      <c r="S11" s="88">
        <v>3403</v>
      </c>
      <c r="T11" s="89">
        <v>465698253.56999999</v>
      </c>
      <c r="U11" s="88">
        <v>3206</v>
      </c>
      <c r="V11" s="89">
        <v>440250244.94</v>
      </c>
      <c r="W11" s="88">
        <v>2798</v>
      </c>
      <c r="X11" s="89">
        <v>383411709.41000003</v>
      </c>
      <c r="Y11" s="88">
        <v>2000</v>
      </c>
      <c r="Z11" s="89">
        <v>273805779.25</v>
      </c>
      <c r="AA11" s="88">
        <v>149</v>
      </c>
      <c r="AB11" s="89">
        <v>20412170.890000001</v>
      </c>
      <c r="AC11" s="88">
        <v>63</v>
      </c>
      <c r="AD11" s="89">
        <v>8752261.2799999993</v>
      </c>
      <c r="AE11" s="88">
        <v>38</v>
      </c>
      <c r="AF11" s="89">
        <v>5182617.7</v>
      </c>
    </row>
    <row r="12" spans="1:32" s="55" customFormat="1" ht="10" customHeight="1">
      <c r="A12" s="51" t="s">
        <v>7</v>
      </c>
      <c r="B12" s="84">
        <v>11618</v>
      </c>
      <c r="C12" s="84">
        <v>19298</v>
      </c>
      <c r="D12" s="85">
        <v>1879064459.8399999</v>
      </c>
      <c r="E12" s="85">
        <v>78.790000000000006</v>
      </c>
      <c r="F12" s="85">
        <v>51.68</v>
      </c>
      <c r="G12" s="85">
        <v>249</v>
      </c>
      <c r="H12" s="85">
        <v>87</v>
      </c>
      <c r="I12" s="85">
        <v>0.7</v>
      </c>
      <c r="J12" s="85">
        <v>0.84</v>
      </c>
      <c r="K12" s="88">
        <v>78</v>
      </c>
      <c r="L12" s="89">
        <v>12587761.859999999</v>
      </c>
      <c r="M12" s="88">
        <v>336</v>
      </c>
      <c r="N12" s="89">
        <v>54091595.530000001</v>
      </c>
      <c r="O12" s="88">
        <v>969</v>
      </c>
      <c r="P12" s="89">
        <v>156598964.02000001</v>
      </c>
      <c r="Q12" s="88">
        <v>1857</v>
      </c>
      <c r="R12" s="89">
        <v>299792696.97000003</v>
      </c>
      <c r="S12" s="88">
        <v>2335</v>
      </c>
      <c r="T12" s="89">
        <v>377669003.88</v>
      </c>
      <c r="U12" s="88">
        <v>2317</v>
      </c>
      <c r="V12" s="89">
        <v>375162406.41000003</v>
      </c>
      <c r="W12" s="88">
        <v>2047</v>
      </c>
      <c r="X12" s="89">
        <v>331394144.50999999</v>
      </c>
      <c r="Y12" s="88">
        <v>1447</v>
      </c>
      <c r="Z12" s="89">
        <v>234417532.94</v>
      </c>
      <c r="AA12" s="88">
        <v>156</v>
      </c>
      <c r="AB12" s="89">
        <v>25126167.199999999</v>
      </c>
      <c r="AC12" s="88">
        <v>43</v>
      </c>
      <c r="AD12" s="89">
        <v>6880210.6399999997</v>
      </c>
      <c r="AE12" s="88">
        <v>33</v>
      </c>
      <c r="AF12" s="89">
        <v>5343975.88</v>
      </c>
    </row>
    <row r="13" spans="1:32" s="55" customFormat="1" ht="10" customHeight="1">
      <c r="A13" s="51" t="s">
        <v>8</v>
      </c>
      <c r="B13" s="84">
        <v>8477</v>
      </c>
      <c r="C13" s="84">
        <v>14220</v>
      </c>
      <c r="D13" s="85">
        <v>1583437398.0699999</v>
      </c>
      <c r="E13" s="85">
        <v>81.22</v>
      </c>
      <c r="F13" s="85">
        <v>53.1</v>
      </c>
      <c r="G13" s="85">
        <v>254</v>
      </c>
      <c r="H13" s="85">
        <v>78</v>
      </c>
      <c r="I13" s="85">
        <v>0.69</v>
      </c>
      <c r="J13" s="85">
        <v>0.88</v>
      </c>
      <c r="K13" s="88">
        <v>60</v>
      </c>
      <c r="L13" s="89">
        <v>11218280.43</v>
      </c>
      <c r="M13" s="88">
        <v>241</v>
      </c>
      <c r="N13" s="89">
        <v>44814070.130000003</v>
      </c>
      <c r="O13" s="88">
        <v>570</v>
      </c>
      <c r="P13" s="89">
        <v>106283187.33</v>
      </c>
      <c r="Q13" s="88">
        <v>1135</v>
      </c>
      <c r="R13" s="89">
        <v>211657283.37</v>
      </c>
      <c r="S13" s="88">
        <v>1697</v>
      </c>
      <c r="T13" s="89">
        <v>317255301.29000002</v>
      </c>
      <c r="U13" s="88">
        <v>1838</v>
      </c>
      <c r="V13" s="89">
        <v>342871239.75999999</v>
      </c>
      <c r="W13" s="88">
        <v>1538</v>
      </c>
      <c r="X13" s="89">
        <v>287395819.66000003</v>
      </c>
      <c r="Y13" s="88">
        <v>1214</v>
      </c>
      <c r="Z13" s="89">
        <v>227419804.19</v>
      </c>
      <c r="AA13" s="88">
        <v>132</v>
      </c>
      <c r="AB13" s="89">
        <v>24854489.100000001</v>
      </c>
      <c r="AC13" s="88">
        <v>30</v>
      </c>
      <c r="AD13" s="89">
        <v>5580979.79</v>
      </c>
      <c r="AE13" s="88">
        <v>22</v>
      </c>
      <c r="AF13" s="89">
        <v>4086943.02</v>
      </c>
    </row>
    <row r="14" spans="1:32" s="55" customFormat="1" ht="10" customHeight="1">
      <c r="A14" s="51" t="s">
        <v>9</v>
      </c>
      <c r="B14" s="84">
        <v>5863</v>
      </c>
      <c r="C14" s="84">
        <v>9969</v>
      </c>
      <c r="D14" s="85">
        <v>1242690703.0999999</v>
      </c>
      <c r="E14" s="85">
        <v>81.34</v>
      </c>
      <c r="F14" s="85">
        <v>53.93</v>
      </c>
      <c r="G14" s="85">
        <v>255</v>
      </c>
      <c r="H14" s="85">
        <v>77</v>
      </c>
      <c r="I14" s="85">
        <v>0.72</v>
      </c>
      <c r="J14" s="85">
        <v>0.87</v>
      </c>
      <c r="K14" s="88">
        <v>41</v>
      </c>
      <c r="L14" s="89">
        <v>8761186.5299999993</v>
      </c>
      <c r="M14" s="88">
        <v>151</v>
      </c>
      <c r="N14" s="89">
        <v>31798487.690000001</v>
      </c>
      <c r="O14" s="88">
        <v>389</v>
      </c>
      <c r="P14" s="89">
        <v>82401200.379999995</v>
      </c>
      <c r="Q14" s="88">
        <v>728</v>
      </c>
      <c r="R14" s="89">
        <v>153610884.08000001</v>
      </c>
      <c r="S14" s="88">
        <v>1084</v>
      </c>
      <c r="T14" s="89">
        <v>229637950.13</v>
      </c>
      <c r="U14" s="88">
        <v>1266</v>
      </c>
      <c r="V14" s="89">
        <v>268376920.25</v>
      </c>
      <c r="W14" s="88">
        <v>1142</v>
      </c>
      <c r="X14" s="89">
        <v>242230664.28</v>
      </c>
      <c r="Y14" s="88">
        <v>880</v>
      </c>
      <c r="Z14" s="89">
        <v>187116416.66999999</v>
      </c>
      <c r="AA14" s="88">
        <v>132</v>
      </c>
      <c r="AB14" s="89">
        <v>28058088.32</v>
      </c>
      <c r="AC14" s="88">
        <v>33</v>
      </c>
      <c r="AD14" s="89">
        <v>7059294.0899999999</v>
      </c>
      <c r="AE14" s="88">
        <v>17</v>
      </c>
      <c r="AF14" s="89">
        <v>3639610.68</v>
      </c>
    </row>
    <row r="15" spans="1:32" s="55" customFormat="1" ht="10" customHeight="1">
      <c r="A15" s="51" t="s">
        <v>10</v>
      </c>
      <c r="B15" s="84">
        <v>4541</v>
      </c>
      <c r="C15" s="84">
        <v>7687</v>
      </c>
      <c r="D15" s="85">
        <v>1075733683.0599999</v>
      </c>
      <c r="E15" s="85">
        <v>82.69</v>
      </c>
      <c r="F15" s="85">
        <v>55.53</v>
      </c>
      <c r="G15" s="85">
        <v>256</v>
      </c>
      <c r="H15" s="85">
        <v>71</v>
      </c>
      <c r="I15" s="85">
        <v>0.71</v>
      </c>
      <c r="J15" s="85">
        <v>0.91</v>
      </c>
      <c r="K15" s="88">
        <v>26</v>
      </c>
      <c r="L15" s="89">
        <v>6137208.8799999999</v>
      </c>
      <c r="M15" s="88">
        <v>114</v>
      </c>
      <c r="N15" s="89">
        <v>26954397.98</v>
      </c>
      <c r="O15" s="88">
        <v>295</v>
      </c>
      <c r="P15" s="89">
        <v>69729219.950000003</v>
      </c>
      <c r="Q15" s="88">
        <v>515</v>
      </c>
      <c r="R15" s="89">
        <v>122099862.56999999</v>
      </c>
      <c r="S15" s="88">
        <v>801</v>
      </c>
      <c r="T15" s="89">
        <v>189637437.44999999</v>
      </c>
      <c r="U15" s="88">
        <v>986</v>
      </c>
      <c r="V15" s="89">
        <v>233891562.87</v>
      </c>
      <c r="W15" s="88">
        <v>906</v>
      </c>
      <c r="X15" s="89">
        <v>214507323.16999999</v>
      </c>
      <c r="Y15" s="88">
        <v>738</v>
      </c>
      <c r="Z15" s="89">
        <v>174995504.40000001</v>
      </c>
      <c r="AA15" s="88">
        <v>97</v>
      </c>
      <c r="AB15" s="89">
        <v>22942055.280000001</v>
      </c>
      <c r="AC15" s="88">
        <v>33</v>
      </c>
      <c r="AD15" s="89">
        <v>7748404.0599999996</v>
      </c>
      <c r="AE15" s="88">
        <v>30</v>
      </c>
      <c r="AF15" s="89">
        <v>7090706.4500000002</v>
      </c>
    </row>
    <row r="16" spans="1:32" s="55" customFormat="1" ht="10" customHeight="1">
      <c r="A16" s="51" t="s">
        <v>11</v>
      </c>
      <c r="B16" s="84">
        <v>3179</v>
      </c>
      <c r="C16" s="84">
        <v>5386</v>
      </c>
      <c r="D16" s="85">
        <v>832206228.05999994</v>
      </c>
      <c r="E16" s="85">
        <v>83.76</v>
      </c>
      <c r="F16" s="85">
        <v>56.16</v>
      </c>
      <c r="G16" s="85">
        <v>254</v>
      </c>
      <c r="H16" s="85">
        <v>68</v>
      </c>
      <c r="I16" s="85">
        <v>0.71</v>
      </c>
      <c r="J16" s="85">
        <v>0.96</v>
      </c>
      <c r="K16" s="88">
        <v>16</v>
      </c>
      <c r="L16" s="89">
        <v>4214892.78</v>
      </c>
      <c r="M16" s="88">
        <v>74</v>
      </c>
      <c r="N16" s="89">
        <v>19248180.530000001</v>
      </c>
      <c r="O16" s="88">
        <v>189</v>
      </c>
      <c r="P16" s="89">
        <v>49502150.109999999</v>
      </c>
      <c r="Q16" s="88">
        <v>349</v>
      </c>
      <c r="R16" s="89">
        <v>91373862.950000003</v>
      </c>
      <c r="S16" s="88">
        <v>533</v>
      </c>
      <c r="T16" s="89">
        <v>139414107.94</v>
      </c>
      <c r="U16" s="88">
        <v>689</v>
      </c>
      <c r="V16" s="89">
        <v>180207145.62</v>
      </c>
      <c r="W16" s="88">
        <v>659</v>
      </c>
      <c r="X16" s="89">
        <v>172409373.72</v>
      </c>
      <c r="Y16" s="88">
        <v>551</v>
      </c>
      <c r="Z16" s="89">
        <v>144539061.96000001</v>
      </c>
      <c r="AA16" s="88">
        <v>79</v>
      </c>
      <c r="AB16" s="89">
        <v>20721260.41</v>
      </c>
      <c r="AC16" s="88">
        <v>20</v>
      </c>
      <c r="AD16" s="89">
        <v>5231899.5999999996</v>
      </c>
      <c r="AE16" s="88">
        <v>20</v>
      </c>
      <c r="AF16" s="89">
        <v>5344292.4400000004</v>
      </c>
    </row>
    <row r="17" spans="1:32" s="55" customFormat="1" ht="10" customHeight="1">
      <c r="A17" s="51" t="s">
        <v>12</v>
      </c>
      <c r="B17" s="84">
        <v>2534</v>
      </c>
      <c r="C17" s="84">
        <v>4304</v>
      </c>
      <c r="D17" s="85">
        <v>727774852.19000006</v>
      </c>
      <c r="E17" s="85">
        <v>84.5</v>
      </c>
      <c r="F17" s="85">
        <v>55.98</v>
      </c>
      <c r="G17" s="85">
        <v>258</v>
      </c>
      <c r="H17" s="85">
        <v>63</v>
      </c>
      <c r="I17" s="85">
        <v>0.69</v>
      </c>
      <c r="J17" s="85">
        <v>0.95</v>
      </c>
      <c r="K17" s="88">
        <v>13</v>
      </c>
      <c r="L17" s="89">
        <v>3687056.21</v>
      </c>
      <c r="M17" s="88">
        <v>52</v>
      </c>
      <c r="N17" s="89">
        <v>14966951.279999999</v>
      </c>
      <c r="O17" s="88">
        <v>158</v>
      </c>
      <c r="P17" s="89">
        <v>45469259.649999999</v>
      </c>
      <c r="Q17" s="88">
        <v>287</v>
      </c>
      <c r="R17" s="89">
        <v>82444283.900000006</v>
      </c>
      <c r="S17" s="88">
        <v>448</v>
      </c>
      <c r="T17" s="89">
        <v>128654048.16</v>
      </c>
      <c r="U17" s="88">
        <v>514</v>
      </c>
      <c r="V17" s="89">
        <v>147715296.46000001</v>
      </c>
      <c r="W17" s="88">
        <v>451</v>
      </c>
      <c r="X17" s="89">
        <v>129296859.84999999</v>
      </c>
      <c r="Y17" s="88">
        <v>497</v>
      </c>
      <c r="Z17" s="89">
        <v>142876339.09999999</v>
      </c>
      <c r="AA17" s="88">
        <v>83</v>
      </c>
      <c r="AB17" s="89">
        <v>23783859.66</v>
      </c>
      <c r="AC17" s="88">
        <v>18</v>
      </c>
      <c r="AD17" s="89">
        <v>5146063.34</v>
      </c>
      <c r="AE17" s="88">
        <v>13</v>
      </c>
      <c r="AF17" s="89">
        <v>3734834.58</v>
      </c>
    </row>
    <row r="18" spans="1:32" s="55" customFormat="1" ht="10" customHeight="1">
      <c r="A18" s="51" t="s">
        <v>13</v>
      </c>
      <c r="B18" s="84">
        <v>1929</v>
      </c>
      <c r="C18" s="84">
        <v>3209</v>
      </c>
      <c r="D18" s="85">
        <v>601027268.00999999</v>
      </c>
      <c r="E18" s="85">
        <v>83.87</v>
      </c>
      <c r="F18" s="85">
        <v>56.57</v>
      </c>
      <c r="G18" s="85">
        <v>255</v>
      </c>
      <c r="H18" s="85">
        <v>62</v>
      </c>
      <c r="I18" s="85">
        <v>0.76</v>
      </c>
      <c r="J18" s="85">
        <v>0.98</v>
      </c>
      <c r="K18" s="88">
        <v>21</v>
      </c>
      <c r="L18" s="89">
        <v>6473080.8899999997</v>
      </c>
      <c r="M18" s="88">
        <v>50</v>
      </c>
      <c r="N18" s="89">
        <v>15517814.83</v>
      </c>
      <c r="O18" s="88">
        <v>112</v>
      </c>
      <c r="P18" s="89">
        <v>34879980.700000003</v>
      </c>
      <c r="Q18" s="88">
        <v>199</v>
      </c>
      <c r="R18" s="89">
        <v>62085979.130000003</v>
      </c>
      <c r="S18" s="88">
        <v>335</v>
      </c>
      <c r="T18" s="89">
        <v>104421663.5</v>
      </c>
      <c r="U18" s="88">
        <v>394</v>
      </c>
      <c r="V18" s="89">
        <v>122767720.23</v>
      </c>
      <c r="W18" s="88">
        <v>381</v>
      </c>
      <c r="X18" s="89">
        <v>118654377.67</v>
      </c>
      <c r="Y18" s="88">
        <v>352</v>
      </c>
      <c r="Z18" s="89">
        <v>109688836.17</v>
      </c>
      <c r="AA18" s="88">
        <v>58</v>
      </c>
      <c r="AB18" s="89">
        <v>18077059.920000002</v>
      </c>
      <c r="AC18" s="88">
        <v>15</v>
      </c>
      <c r="AD18" s="89">
        <v>4723934.68</v>
      </c>
      <c r="AE18" s="88">
        <v>12</v>
      </c>
      <c r="AF18" s="89">
        <v>3736820.29</v>
      </c>
    </row>
    <row r="19" spans="1:32" s="55" customFormat="1" ht="10" customHeight="1">
      <c r="A19" s="51" t="s">
        <v>14</v>
      </c>
      <c r="B19" s="84">
        <v>1557</v>
      </c>
      <c r="C19" s="84">
        <v>2605</v>
      </c>
      <c r="D19" s="85">
        <v>525051749.19999999</v>
      </c>
      <c r="E19" s="85">
        <v>86.34</v>
      </c>
      <c r="F19" s="85">
        <v>56.61</v>
      </c>
      <c r="G19" s="85">
        <v>254</v>
      </c>
      <c r="H19" s="85">
        <v>55</v>
      </c>
      <c r="I19" s="85">
        <v>0.73</v>
      </c>
      <c r="J19" s="85">
        <v>1.02</v>
      </c>
      <c r="K19" s="88">
        <v>10</v>
      </c>
      <c r="L19" s="89">
        <v>3371725.98</v>
      </c>
      <c r="M19" s="88">
        <v>39</v>
      </c>
      <c r="N19" s="89">
        <v>13164521.859999999</v>
      </c>
      <c r="O19" s="88">
        <v>93</v>
      </c>
      <c r="P19" s="89">
        <v>31422571.649999999</v>
      </c>
      <c r="Q19" s="88">
        <v>174</v>
      </c>
      <c r="R19" s="89">
        <v>58677120.609999999</v>
      </c>
      <c r="S19" s="88">
        <v>285</v>
      </c>
      <c r="T19" s="89">
        <v>95930072.069999993</v>
      </c>
      <c r="U19" s="88">
        <v>290</v>
      </c>
      <c r="V19" s="89">
        <v>97996013.260000005</v>
      </c>
      <c r="W19" s="88">
        <v>307</v>
      </c>
      <c r="X19" s="89">
        <v>103641834.34999999</v>
      </c>
      <c r="Y19" s="88">
        <v>295</v>
      </c>
      <c r="Z19" s="89">
        <v>99291222.430000007</v>
      </c>
      <c r="AA19" s="88">
        <v>41</v>
      </c>
      <c r="AB19" s="89">
        <v>13822442.99</v>
      </c>
      <c r="AC19" s="88">
        <v>16</v>
      </c>
      <c r="AD19" s="89">
        <v>5360787.53</v>
      </c>
      <c r="AE19" s="88">
        <v>7</v>
      </c>
      <c r="AF19" s="89">
        <v>2373436.4700000002</v>
      </c>
    </row>
    <row r="20" spans="1:32" s="55" customFormat="1" ht="10" customHeight="1">
      <c r="A20" s="51" t="s">
        <v>15</v>
      </c>
      <c r="B20" s="84">
        <v>1210</v>
      </c>
      <c r="C20" s="84">
        <v>1987</v>
      </c>
      <c r="D20" s="85">
        <v>438439064.13</v>
      </c>
      <c r="E20" s="85">
        <v>85.04</v>
      </c>
      <c r="F20" s="85">
        <v>57.07</v>
      </c>
      <c r="G20" s="85">
        <v>253</v>
      </c>
      <c r="H20" s="85">
        <v>57</v>
      </c>
      <c r="I20" s="85">
        <v>0.74</v>
      </c>
      <c r="J20" s="85">
        <v>1.02</v>
      </c>
      <c r="K20" s="88">
        <v>9</v>
      </c>
      <c r="L20" s="89">
        <v>3264928.74</v>
      </c>
      <c r="M20" s="88">
        <v>23</v>
      </c>
      <c r="N20" s="89">
        <v>8365869.75</v>
      </c>
      <c r="O20" s="88">
        <v>79</v>
      </c>
      <c r="P20" s="89">
        <v>28643831.43</v>
      </c>
      <c r="Q20" s="88">
        <v>129</v>
      </c>
      <c r="R20" s="89">
        <v>46630788.32</v>
      </c>
      <c r="S20" s="88">
        <v>195</v>
      </c>
      <c r="T20" s="89">
        <v>70785151.680000007</v>
      </c>
      <c r="U20" s="88">
        <v>238</v>
      </c>
      <c r="V20" s="89">
        <v>86285927.299999997</v>
      </c>
      <c r="W20" s="88">
        <v>254</v>
      </c>
      <c r="X20" s="89">
        <v>91885789.590000004</v>
      </c>
      <c r="Y20" s="88">
        <v>222</v>
      </c>
      <c r="Z20" s="89">
        <v>80502295.180000007</v>
      </c>
      <c r="AA20" s="88">
        <v>41</v>
      </c>
      <c r="AB20" s="89">
        <v>14794847.710000001</v>
      </c>
      <c r="AC20" s="88">
        <v>10</v>
      </c>
      <c r="AD20" s="89">
        <v>3617542.58</v>
      </c>
      <c r="AE20" s="88">
        <v>10</v>
      </c>
      <c r="AF20" s="89">
        <v>3662091.85</v>
      </c>
    </row>
    <row r="21" spans="1:32" s="55" customFormat="1" ht="10" customHeight="1">
      <c r="A21" s="51" t="s">
        <v>16</v>
      </c>
      <c r="B21" s="84">
        <v>1034</v>
      </c>
      <c r="C21" s="84">
        <v>1660</v>
      </c>
      <c r="D21" s="85">
        <v>400020377.35000002</v>
      </c>
      <c r="E21" s="85">
        <v>86.95</v>
      </c>
      <c r="F21" s="85">
        <v>57.38</v>
      </c>
      <c r="G21" s="85">
        <v>256</v>
      </c>
      <c r="H21" s="85">
        <v>51</v>
      </c>
      <c r="I21" s="85">
        <v>0.75</v>
      </c>
      <c r="J21" s="85">
        <v>1.06</v>
      </c>
      <c r="K21" s="88">
        <v>16</v>
      </c>
      <c r="L21" s="89">
        <v>6162317.7199999997</v>
      </c>
      <c r="M21" s="88">
        <v>27</v>
      </c>
      <c r="N21" s="89">
        <v>10444446.49</v>
      </c>
      <c r="O21" s="88">
        <v>46</v>
      </c>
      <c r="P21" s="89">
        <v>17874570.59</v>
      </c>
      <c r="Q21" s="88">
        <v>97</v>
      </c>
      <c r="R21" s="89">
        <v>37519611.950000003</v>
      </c>
      <c r="S21" s="88">
        <v>178</v>
      </c>
      <c r="T21" s="89">
        <v>68887598.010000005</v>
      </c>
      <c r="U21" s="88">
        <v>208</v>
      </c>
      <c r="V21" s="89">
        <v>80322573.760000005</v>
      </c>
      <c r="W21" s="88">
        <v>202</v>
      </c>
      <c r="X21" s="89">
        <v>78254606.069999993</v>
      </c>
      <c r="Y21" s="88">
        <v>211</v>
      </c>
      <c r="Z21" s="89">
        <v>81699457.150000006</v>
      </c>
      <c r="AA21" s="88">
        <v>34</v>
      </c>
      <c r="AB21" s="89">
        <v>13090067.24</v>
      </c>
      <c r="AC21" s="88">
        <v>7</v>
      </c>
      <c r="AD21" s="89">
        <v>2676352.17</v>
      </c>
      <c r="AE21" s="88">
        <v>8</v>
      </c>
      <c r="AF21" s="89">
        <v>3088776.2</v>
      </c>
    </row>
    <row r="22" spans="1:32" s="55" customFormat="1" ht="10" customHeight="1">
      <c r="A22" s="51" t="s">
        <v>17</v>
      </c>
      <c r="B22" s="84">
        <v>830</v>
      </c>
      <c r="C22" s="84">
        <v>1335</v>
      </c>
      <c r="D22" s="85">
        <v>341656762.64999998</v>
      </c>
      <c r="E22" s="85">
        <v>85.05</v>
      </c>
      <c r="F22" s="85">
        <v>56.15</v>
      </c>
      <c r="G22" s="85">
        <v>249</v>
      </c>
      <c r="H22" s="85">
        <v>55</v>
      </c>
      <c r="I22" s="85">
        <v>0.81</v>
      </c>
      <c r="J22" s="85">
        <v>1.06</v>
      </c>
      <c r="K22" s="88">
        <v>18</v>
      </c>
      <c r="L22" s="89">
        <v>7340208.9500000002</v>
      </c>
      <c r="M22" s="88">
        <v>18</v>
      </c>
      <c r="N22" s="89">
        <v>7385189.8799999999</v>
      </c>
      <c r="O22" s="88">
        <v>49</v>
      </c>
      <c r="P22" s="89">
        <v>20178806.050000001</v>
      </c>
      <c r="Q22" s="88">
        <v>94</v>
      </c>
      <c r="R22" s="89">
        <v>38796383.259999998</v>
      </c>
      <c r="S22" s="88">
        <v>152</v>
      </c>
      <c r="T22" s="89">
        <v>62466994.770000003</v>
      </c>
      <c r="U22" s="88">
        <v>141</v>
      </c>
      <c r="V22" s="89">
        <v>58107978.689999998</v>
      </c>
      <c r="W22" s="88">
        <v>147</v>
      </c>
      <c r="X22" s="89">
        <v>60524766.359999999</v>
      </c>
      <c r="Y22" s="88">
        <v>166</v>
      </c>
      <c r="Z22" s="89">
        <v>68328492.650000006</v>
      </c>
      <c r="AA22" s="88">
        <v>29</v>
      </c>
      <c r="AB22" s="89">
        <v>11934331.189999999</v>
      </c>
      <c r="AC22" s="88">
        <v>5</v>
      </c>
      <c r="AD22" s="89">
        <v>2088333.85</v>
      </c>
      <c r="AE22" s="88">
        <v>11</v>
      </c>
      <c r="AF22" s="89">
        <v>4505277</v>
      </c>
    </row>
    <row r="23" spans="1:32" s="55" customFormat="1" ht="10" customHeight="1">
      <c r="A23" s="51" t="s">
        <v>18</v>
      </c>
      <c r="B23" s="84">
        <v>700</v>
      </c>
      <c r="C23" s="84">
        <v>1141</v>
      </c>
      <c r="D23" s="85">
        <v>306239399.25999999</v>
      </c>
      <c r="E23" s="85">
        <v>85.68</v>
      </c>
      <c r="F23" s="85">
        <v>56.21</v>
      </c>
      <c r="G23" s="85">
        <v>252</v>
      </c>
      <c r="H23" s="85">
        <v>53</v>
      </c>
      <c r="I23" s="85">
        <v>0.8</v>
      </c>
      <c r="J23" s="85">
        <v>1.05</v>
      </c>
      <c r="K23" s="88">
        <v>6</v>
      </c>
      <c r="L23" s="89">
        <v>2618757.23</v>
      </c>
      <c r="M23" s="88">
        <v>24</v>
      </c>
      <c r="N23" s="89">
        <v>10493116.34</v>
      </c>
      <c r="O23" s="88">
        <v>36</v>
      </c>
      <c r="P23" s="89">
        <v>15735380.33</v>
      </c>
      <c r="Q23" s="88">
        <v>79</v>
      </c>
      <c r="R23" s="89">
        <v>34555790.109999999</v>
      </c>
      <c r="S23" s="88">
        <v>109</v>
      </c>
      <c r="T23" s="89">
        <v>47675430.270000003</v>
      </c>
      <c r="U23" s="88">
        <v>139</v>
      </c>
      <c r="V23" s="89">
        <v>60939386.490000002</v>
      </c>
      <c r="W23" s="88">
        <v>139</v>
      </c>
      <c r="X23" s="89">
        <v>60702112.560000002</v>
      </c>
      <c r="Y23" s="88">
        <v>128</v>
      </c>
      <c r="Z23" s="89">
        <v>56034218.07</v>
      </c>
      <c r="AA23" s="88">
        <v>34</v>
      </c>
      <c r="AB23" s="89">
        <v>14825141.48</v>
      </c>
      <c r="AC23" s="88">
        <v>3</v>
      </c>
      <c r="AD23" s="89">
        <v>1324627.6299999999</v>
      </c>
      <c r="AE23" s="88">
        <v>3</v>
      </c>
      <c r="AF23" s="89">
        <v>1335438.75</v>
      </c>
    </row>
    <row r="24" spans="1:32" s="55" customFormat="1" ht="10" customHeight="1">
      <c r="A24" s="51" t="s">
        <v>19</v>
      </c>
      <c r="B24" s="84">
        <v>593</v>
      </c>
      <c r="C24" s="84">
        <v>934</v>
      </c>
      <c r="D24" s="85">
        <v>273891078.81</v>
      </c>
      <c r="E24" s="85">
        <v>84.92</v>
      </c>
      <c r="F24" s="85">
        <v>56.98</v>
      </c>
      <c r="G24" s="85">
        <v>241</v>
      </c>
      <c r="H24" s="85">
        <v>53</v>
      </c>
      <c r="I24" s="85">
        <v>0.8</v>
      </c>
      <c r="J24" s="85">
        <v>1.08</v>
      </c>
      <c r="K24" s="88">
        <v>7</v>
      </c>
      <c r="L24" s="89">
        <v>3203344.85</v>
      </c>
      <c r="M24" s="88">
        <v>20</v>
      </c>
      <c r="N24" s="89">
        <v>9207721.0199999996</v>
      </c>
      <c r="O24" s="88">
        <v>41</v>
      </c>
      <c r="P24" s="89">
        <v>18958276.73</v>
      </c>
      <c r="Q24" s="88">
        <v>65</v>
      </c>
      <c r="R24" s="89">
        <v>30067031.510000002</v>
      </c>
      <c r="S24" s="88">
        <v>101</v>
      </c>
      <c r="T24" s="89">
        <v>46685941.990000002</v>
      </c>
      <c r="U24" s="88">
        <v>106</v>
      </c>
      <c r="V24" s="89">
        <v>48909359.509999998</v>
      </c>
      <c r="W24" s="88">
        <v>116</v>
      </c>
      <c r="X24" s="89">
        <v>53555411.32</v>
      </c>
      <c r="Y24" s="88">
        <v>115</v>
      </c>
      <c r="Z24" s="89">
        <v>53154376.020000003</v>
      </c>
      <c r="AA24" s="88">
        <v>17</v>
      </c>
      <c r="AB24" s="89">
        <v>7820996.0300000003</v>
      </c>
      <c r="AC24" s="92"/>
      <c r="AD24" s="92"/>
      <c r="AE24" s="88">
        <v>5</v>
      </c>
      <c r="AF24" s="89">
        <v>2328619.83</v>
      </c>
    </row>
    <row r="25" spans="1:32" s="55" customFormat="1" ht="10" customHeight="1">
      <c r="A25" s="51" t="s">
        <v>20</v>
      </c>
      <c r="B25" s="84">
        <v>573</v>
      </c>
      <c r="C25" s="84">
        <v>906</v>
      </c>
      <c r="D25" s="85">
        <v>279308557.10000002</v>
      </c>
      <c r="E25" s="85">
        <v>86.58</v>
      </c>
      <c r="F25" s="85">
        <v>58.22</v>
      </c>
      <c r="G25" s="85">
        <v>248</v>
      </c>
      <c r="H25" s="85">
        <v>51</v>
      </c>
      <c r="I25" s="85">
        <v>0.79</v>
      </c>
      <c r="J25" s="85">
        <v>1.1200000000000001</v>
      </c>
      <c r="K25" s="88">
        <v>6</v>
      </c>
      <c r="L25" s="89">
        <v>2922785.51</v>
      </c>
      <c r="M25" s="88">
        <v>19</v>
      </c>
      <c r="N25" s="89">
        <v>9248760.3900000006</v>
      </c>
      <c r="O25" s="88">
        <v>41</v>
      </c>
      <c r="P25" s="89">
        <v>19945417.41</v>
      </c>
      <c r="Q25" s="88">
        <v>56</v>
      </c>
      <c r="R25" s="89">
        <v>27318532.260000002</v>
      </c>
      <c r="S25" s="88">
        <v>95</v>
      </c>
      <c r="T25" s="89">
        <v>46239057.920000002</v>
      </c>
      <c r="U25" s="88">
        <v>117</v>
      </c>
      <c r="V25" s="89">
        <v>57087254.479999997</v>
      </c>
      <c r="W25" s="88">
        <v>110</v>
      </c>
      <c r="X25" s="89">
        <v>53661081.490000002</v>
      </c>
      <c r="Y25" s="88">
        <v>90</v>
      </c>
      <c r="Z25" s="89">
        <v>43869499.390000001</v>
      </c>
      <c r="AA25" s="88">
        <v>21</v>
      </c>
      <c r="AB25" s="89">
        <v>10241470.779999999</v>
      </c>
      <c r="AC25" s="88">
        <v>9</v>
      </c>
      <c r="AD25" s="89">
        <v>4379388.41</v>
      </c>
      <c r="AE25" s="88">
        <v>9</v>
      </c>
      <c r="AF25" s="89">
        <v>4395309.0599999996</v>
      </c>
    </row>
    <row r="26" spans="1:32" s="55" customFormat="1" ht="10" customHeight="1">
      <c r="A26" s="51" t="s">
        <v>21</v>
      </c>
      <c r="B26" s="84">
        <v>3597</v>
      </c>
      <c r="C26" s="84">
        <v>5205</v>
      </c>
      <c r="D26" s="85">
        <v>2414074226.3800001</v>
      </c>
      <c r="E26" s="85">
        <v>83.36</v>
      </c>
      <c r="F26" s="85">
        <v>58.94</v>
      </c>
      <c r="G26" s="85">
        <v>219</v>
      </c>
      <c r="H26" s="85">
        <v>50</v>
      </c>
      <c r="I26" s="85">
        <v>0.96</v>
      </c>
      <c r="J26" s="85">
        <v>1.25</v>
      </c>
      <c r="K26" s="88">
        <v>62</v>
      </c>
      <c r="L26" s="89">
        <v>42288523.590000004</v>
      </c>
      <c r="M26" s="88">
        <v>158</v>
      </c>
      <c r="N26" s="89">
        <v>107257578.53</v>
      </c>
      <c r="O26" s="88">
        <v>277</v>
      </c>
      <c r="P26" s="89">
        <v>191024503.52000001</v>
      </c>
      <c r="Q26" s="88">
        <v>446</v>
      </c>
      <c r="R26" s="89">
        <v>300777473.5</v>
      </c>
      <c r="S26" s="88">
        <v>570</v>
      </c>
      <c r="T26" s="89">
        <v>387344354.27999997</v>
      </c>
      <c r="U26" s="88">
        <v>658</v>
      </c>
      <c r="V26" s="89">
        <v>441149064.00999999</v>
      </c>
      <c r="W26" s="88">
        <v>630</v>
      </c>
      <c r="X26" s="89">
        <v>418995258.19</v>
      </c>
      <c r="Y26" s="88">
        <v>534</v>
      </c>
      <c r="Z26" s="89">
        <v>349039909.61000001</v>
      </c>
      <c r="AA26" s="88">
        <v>127</v>
      </c>
      <c r="AB26" s="89">
        <v>81982227.299999997</v>
      </c>
      <c r="AC26" s="88">
        <v>30</v>
      </c>
      <c r="AD26" s="89">
        <v>20048005.199999999</v>
      </c>
      <c r="AE26" s="88">
        <v>105</v>
      </c>
      <c r="AF26" s="89">
        <v>74167328.650000006</v>
      </c>
    </row>
    <row r="27" spans="1:32" s="55" customFormat="1" ht="10" customHeight="1">
      <c r="A27" s="51" t="s">
        <v>22</v>
      </c>
      <c r="B27" s="84">
        <v>779</v>
      </c>
      <c r="C27" s="84">
        <v>981</v>
      </c>
      <c r="D27" s="85">
        <v>943481805.62</v>
      </c>
      <c r="E27" s="85">
        <v>81.27</v>
      </c>
      <c r="F27" s="85">
        <v>59.55</v>
      </c>
      <c r="G27" s="85">
        <v>188</v>
      </c>
      <c r="H27" s="85">
        <v>49</v>
      </c>
      <c r="I27" s="85">
        <v>1.1299999999999999</v>
      </c>
      <c r="J27" s="85">
        <v>1.43</v>
      </c>
      <c r="K27" s="88">
        <v>15</v>
      </c>
      <c r="L27" s="89">
        <v>17503132.07</v>
      </c>
      <c r="M27" s="88">
        <v>42</v>
      </c>
      <c r="N27" s="89">
        <v>51657543.859999999</v>
      </c>
      <c r="O27" s="88">
        <v>78</v>
      </c>
      <c r="P27" s="89">
        <v>93714469.079999998</v>
      </c>
      <c r="Q27" s="88">
        <v>129</v>
      </c>
      <c r="R27" s="89">
        <v>155486544.83000001</v>
      </c>
      <c r="S27" s="88">
        <v>140</v>
      </c>
      <c r="T27" s="89">
        <v>170281465.53</v>
      </c>
      <c r="U27" s="88">
        <v>143</v>
      </c>
      <c r="V27" s="89">
        <v>173336172.84</v>
      </c>
      <c r="W27" s="88">
        <v>90</v>
      </c>
      <c r="X27" s="89">
        <v>111213369.44</v>
      </c>
      <c r="Y27" s="88">
        <v>88</v>
      </c>
      <c r="Z27" s="89">
        <v>105517034.01000001</v>
      </c>
      <c r="AA27" s="88">
        <v>20</v>
      </c>
      <c r="AB27" s="89">
        <v>23182960.239999998</v>
      </c>
      <c r="AC27" s="88">
        <v>5</v>
      </c>
      <c r="AD27" s="89">
        <v>6140475.5899999999</v>
      </c>
      <c r="AE27" s="88">
        <v>29</v>
      </c>
      <c r="AF27" s="89">
        <v>35448638.130000003</v>
      </c>
    </row>
    <row r="28" spans="1:32" s="55" customFormat="1" ht="10" customHeight="1">
      <c r="A28" s="51" t="s">
        <v>23</v>
      </c>
      <c r="B28" s="84">
        <v>324</v>
      </c>
      <c r="C28" s="84">
        <v>380</v>
      </c>
      <c r="D28" s="85">
        <v>555146758.54999995</v>
      </c>
      <c r="E28" s="85">
        <v>84.09</v>
      </c>
      <c r="F28" s="85">
        <v>62.41</v>
      </c>
      <c r="G28" s="85">
        <v>177</v>
      </c>
      <c r="H28" s="85">
        <v>42</v>
      </c>
      <c r="I28" s="85">
        <v>1.17</v>
      </c>
      <c r="J28" s="85">
        <v>1.54</v>
      </c>
      <c r="K28" s="88">
        <v>6</v>
      </c>
      <c r="L28" s="89">
        <v>9694157.8699999992</v>
      </c>
      <c r="M28" s="88">
        <v>15</v>
      </c>
      <c r="N28" s="89">
        <v>26122919.91</v>
      </c>
      <c r="O28" s="88">
        <v>43</v>
      </c>
      <c r="P28" s="89">
        <v>75008063.540000007</v>
      </c>
      <c r="Q28" s="88">
        <v>50</v>
      </c>
      <c r="R28" s="89">
        <v>86308958.510000005</v>
      </c>
      <c r="S28" s="88">
        <v>60</v>
      </c>
      <c r="T28" s="89">
        <v>102608261.34</v>
      </c>
      <c r="U28" s="88">
        <v>54</v>
      </c>
      <c r="V28" s="89">
        <v>90808769.849999994</v>
      </c>
      <c r="W28" s="88">
        <v>35</v>
      </c>
      <c r="X28" s="89">
        <v>60921644.530000001</v>
      </c>
      <c r="Y28" s="88">
        <v>36</v>
      </c>
      <c r="Z28" s="89">
        <v>60886465.689999998</v>
      </c>
      <c r="AA28" s="88">
        <v>5</v>
      </c>
      <c r="AB28" s="89">
        <v>8862222.25</v>
      </c>
      <c r="AC28" s="88">
        <v>3</v>
      </c>
      <c r="AD28" s="89">
        <v>5746189.6399999997</v>
      </c>
      <c r="AE28" s="88">
        <v>17</v>
      </c>
      <c r="AF28" s="89">
        <v>28179105.420000002</v>
      </c>
    </row>
    <row r="29" spans="1:32" s="55" customFormat="1" ht="10" customHeight="1">
      <c r="A29" s="51" t="s">
        <v>24</v>
      </c>
      <c r="B29" s="84">
        <v>280</v>
      </c>
      <c r="C29" s="84">
        <v>307</v>
      </c>
      <c r="D29" s="85">
        <v>671445131.16999996</v>
      </c>
      <c r="E29" s="85">
        <v>81.599999999999994</v>
      </c>
      <c r="F29" s="85">
        <v>49.98</v>
      </c>
      <c r="G29" s="85">
        <v>161</v>
      </c>
      <c r="H29" s="85">
        <v>44</v>
      </c>
      <c r="I29" s="85">
        <v>1.21</v>
      </c>
      <c r="J29" s="85">
        <v>1.63</v>
      </c>
      <c r="K29" s="88">
        <v>10</v>
      </c>
      <c r="L29" s="89">
        <v>22289994.100000001</v>
      </c>
      <c r="M29" s="88">
        <v>26</v>
      </c>
      <c r="N29" s="89">
        <v>63109386.619999997</v>
      </c>
      <c r="O29" s="88">
        <v>28</v>
      </c>
      <c r="P29" s="89">
        <v>67062055.32</v>
      </c>
      <c r="Q29" s="88">
        <v>46</v>
      </c>
      <c r="R29" s="89">
        <v>110370192.36</v>
      </c>
      <c r="S29" s="88">
        <v>55</v>
      </c>
      <c r="T29" s="89">
        <v>130280694.95999999</v>
      </c>
      <c r="U29" s="88">
        <v>49</v>
      </c>
      <c r="V29" s="89">
        <v>119116458.59999999</v>
      </c>
      <c r="W29" s="88">
        <v>29</v>
      </c>
      <c r="X29" s="89">
        <v>68254690.719999999</v>
      </c>
      <c r="Y29" s="88">
        <v>21</v>
      </c>
      <c r="Z29" s="89">
        <v>53394816.369999997</v>
      </c>
      <c r="AA29" s="88">
        <v>7</v>
      </c>
      <c r="AB29" s="89">
        <v>17642680.649999999</v>
      </c>
      <c r="AC29" s="88">
        <v>3</v>
      </c>
      <c r="AD29" s="89">
        <v>6845529.6100000003</v>
      </c>
      <c r="AE29" s="88">
        <v>6</v>
      </c>
      <c r="AF29" s="89">
        <v>13078631.859999999</v>
      </c>
    </row>
    <row r="30" spans="1:32" s="55" customFormat="1" ht="10" customHeight="1">
      <c r="A30" s="51" t="s">
        <v>25</v>
      </c>
      <c r="B30" s="84">
        <v>287</v>
      </c>
      <c r="C30" s="84">
        <v>326</v>
      </c>
      <c r="D30" s="85">
        <v>1728448926.8</v>
      </c>
      <c r="E30" s="85">
        <v>81.52</v>
      </c>
      <c r="F30" s="85">
        <v>51.45</v>
      </c>
      <c r="G30" s="85">
        <v>146</v>
      </c>
      <c r="H30" s="85">
        <v>50</v>
      </c>
      <c r="I30" s="85">
        <v>1.4</v>
      </c>
      <c r="J30" s="85">
        <v>1.76</v>
      </c>
      <c r="K30" s="88">
        <v>9</v>
      </c>
      <c r="L30" s="89">
        <v>41154794.479999997</v>
      </c>
      <c r="M30" s="88">
        <v>31</v>
      </c>
      <c r="N30" s="89">
        <v>185972407.19</v>
      </c>
      <c r="O30" s="88">
        <v>34</v>
      </c>
      <c r="P30" s="89">
        <v>205634917.24000001</v>
      </c>
      <c r="Q30" s="88">
        <v>54</v>
      </c>
      <c r="R30" s="89">
        <v>361647704.35000002</v>
      </c>
      <c r="S30" s="88">
        <v>59</v>
      </c>
      <c r="T30" s="89">
        <v>327238946.41000003</v>
      </c>
      <c r="U30" s="88">
        <v>42</v>
      </c>
      <c r="V30" s="89">
        <v>263797010.28999999</v>
      </c>
      <c r="W30" s="88">
        <v>32</v>
      </c>
      <c r="X30" s="89">
        <v>200828047.53999999</v>
      </c>
      <c r="Y30" s="88">
        <v>13</v>
      </c>
      <c r="Z30" s="89">
        <v>52399518.189999998</v>
      </c>
      <c r="AA30" s="88">
        <v>2</v>
      </c>
      <c r="AB30" s="89">
        <v>26147569.890000001</v>
      </c>
      <c r="AC30" s="88">
        <v>1</v>
      </c>
      <c r="AD30" s="89">
        <v>3485416.66</v>
      </c>
      <c r="AE30" s="88">
        <v>10</v>
      </c>
      <c r="AF30" s="89">
        <v>60142594.560000002</v>
      </c>
    </row>
    <row r="31" spans="1:32" s="55" customFormat="1" ht="10">
      <c r="A31" s="50"/>
      <c r="B31" s="86">
        <v>227174</v>
      </c>
      <c r="C31" s="86">
        <v>363218</v>
      </c>
      <c r="D31" s="87">
        <v>27954747555.98</v>
      </c>
      <c r="E31" s="87">
        <v>76.78</v>
      </c>
      <c r="F31" s="87">
        <v>50.06</v>
      </c>
      <c r="G31" s="87">
        <v>218</v>
      </c>
      <c r="H31" s="87">
        <v>73.319999999999993</v>
      </c>
      <c r="I31" s="87">
        <v>0.85</v>
      </c>
      <c r="J31" s="87">
        <v>1.02</v>
      </c>
      <c r="K31" s="90">
        <v>34652</v>
      </c>
      <c r="L31" s="91">
        <v>738752993.71000004</v>
      </c>
      <c r="M31" s="90">
        <v>30045</v>
      </c>
      <c r="N31" s="91">
        <v>1974770299.5699999</v>
      </c>
      <c r="O31" s="90">
        <v>31064</v>
      </c>
      <c r="P31" s="91">
        <v>3084390758.3099999</v>
      </c>
      <c r="Q31" s="90">
        <v>32517</v>
      </c>
      <c r="R31" s="91">
        <v>4312155133.9899998</v>
      </c>
      <c r="S31" s="90">
        <v>30938</v>
      </c>
      <c r="T31" s="91">
        <v>4912729968.3199997</v>
      </c>
      <c r="U31" s="90">
        <v>27362</v>
      </c>
      <c r="V31" s="91">
        <v>4821167564.8100004</v>
      </c>
      <c r="W31" s="90">
        <v>22723</v>
      </c>
      <c r="X31" s="91">
        <v>4152773244.9899998</v>
      </c>
      <c r="Y31" s="90">
        <v>15058</v>
      </c>
      <c r="Z31" s="91">
        <v>3090120290.98</v>
      </c>
      <c r="AA31" s="90">
        <v>1644</v>
      </c>
      <c r="AB31" s="91">
        <v>459403878.63</v>
      </c>
      <c r="AC31" s="90">
        <v>466</v>
      </c>
      <c r="AD31" s="91">
        <v>121982435.61</v>
      </c>
      <c r="AE31" s="90">
        <v>705</v>
      </c>
      <c r="AF31" s="91">
        <v>286500987.06</v>
      </c>
    </row>
    <row r="32" spans="1:32">
      <c r="A32" s="1"/>
    </row>
    <row r="33" spans="1:15">
      <c r="A33" s="3"/>
    </row>
    <row r="34" spans="1:15">
      <c r="A34" s="3"/>
    </row>
    <row r="36" spans="1:15">
      <c r="O36" s="4" t="s">
        <v>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H1" workbookViewId="0">
      <selection activeCell="K6" sqref="K6:AF31"/>
    </sheetView>
  </sheetViews>
  <sheetFormatPr defaultColWidth="11.453125" defaultRowHeight="14.5"/>
  <cols>
    <col min="1" max="1" width="34.269531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1" t="s">
        <v>148</v>
      </c>
      <c r="L5" s="21" t="s">
        <v>149</v>
      </c>
      <c r="M5" s="21" t="s">
        <v>150</v>
      </c>
      <c r="N5" s="21" t="s">
        <v>151</v>
      </c>
      <c r="O5" s="21" t="s">
        <v>152</v>
      </c>
      <c r="P5" s="21" t="s">
        <v>153</v>
      </c>
      <c r="Q5" s="21" t="s">
        <v>154</v>
      </c>
      <c r="R5" s="21" t="s">
        <v>155</v>
      </c>
      <c r="S5" s="21" t="s">
        <v>156</v>
      </c>
      <c r="T5" s="21" t="s">
        <v>157</v>
      </c>
      <c r="U5" s="21" t="s">
        <v>158</v>
      </c>
      <c r="V5" s="21" t="s">
        <v>159</v>
      </c>
      <c r="W5" s="21" t="s">
        <v>160</v>
      </c>
      <c r="X5" s="21" t="s">
        <v>161</v>
      </c>
      <c r="Y5" s="21" t="s">
        <v>162</v>
      </c>
      <c r="Z5" s="21" t="s">
        <v>163</v>
      </c>
      <c r="AA5" s="21" t="s">
        <v>164</v>
      </c>
      <c r="AB5" s="21" t="s">
        <v>165</v>
      </c>
      <c r="AC5" s="21" t="s">
        <v>167</v>
      </c>
      <c r="AD5" s="21" t="s">
        <v>168</v>
      </c>
      <c r="AE5" s="21" t="s">
        <v>166</v>
      </c>
      <c r="AF5" s="21" t="s">
        <v>169</v>
      </c>
    </row>
    <row r="6" spans="1:32" s="55" customFormat="1" ht="10" customHeight="1">
      <c r="A6" s="51" t="s">
        <v>1</v>
      </c>
      <c r="B6" s="93">
        <v>37629</v>
      </c>
      <c r="C6" s="93">
        <v>61479</v>
      </c>
      <c r="D6" s="94">
        <v>434484786.45999998</v>
      </c>
      <c r="E6" s="94">
        <v>30.31</v>
      </c>
      <c r="F6" s="94">
        <v>15.03</v>
      </c>
      <c r="G6" s="94">
        <v>74</v>
      </c>
      <c r="H6" s="94">
        <v>175</v>
      </c>
      <c r="I6" s="94">
        <v>0.96</v>
      </c>
      <c r="J6" s="94">
        <v>0.56999999999999995</v>
      </c>
      <c r="K6" s="97">
        <v>25277</v>
      </c>
      <c r="L6" s="98">
        <v>223140310.44999999</v>
      </c>
      <c r="M6" s="97">
        <v>7904</v>
      </c>
      <c r="N6" s="98">
        <v>132177110.09999999</v>
      </c>
      <c r="O6" s="97">
        <v>2470</v>
      </c>
      <c r="P6" s="98">
        <v>44747171.409999996</v>
      </c>
      <c r="Q6" s="97">
        <v>1041</v>
      </c>
      <c r="R6" s="98">
        <v>18615326.149999999</v>
      </c>
      <c r="S6" s="97">
        <v>475</v>
      </c>
      <c r="T6" s="98">
        <v>8238773.9699999997</v>
      </c>
      <c r="U6" s="97">
        <v>221</v>
      </c>
      <c r="V6" s="98">
        <v>3745272.78</v>
      </c>
      <c r="W6" s="97">
        <v>95</v>
      </c>
      <c r="X6" s="98">
        <v>1619987.74</v>
      </c>
      <c r="Y6" s="97">
        <v>35</v>
      </c>
      <c r="Z6" s="98">
        <v>609481.71</v>
      </c>
      <c r="AA6" s="97">
        <v>19</v>
      </c>
      <c r="AB6" s="98">
        <v>310515.95</v>
      </c>
      <c r="AC6" s="97">
        <v>10</v>
      </c>
      <c r="AD6" s="98">
        <v>170055.6</v>
      </c>
      <c r="AE6" s="97">
        <v>82</v>
      </c>
      <c r="AF6" s="98">
        <v>1110780.6000000001</v>
      </c>
    </row>
    <row r="7" spans="1:32" s="55" customFormat="1" ht="10" customHeight="1">
      <c r="A7" s="51" t="s">
        <v>2</v>
      </c>
      <c r="B7" s="93">
        <v>33429</v>
      </c>
      <c r="C7" s="93">
        <v>52976</v>
      </c>
      <c r="D7" s="94">
        <v>1250384938.52</v>
      </c>
      <c r="E7" s="94">
        <v>51.2</v>
      </c>
      <c r="F7" s="94">
        <v>27.89</v>
      </c>
      <c r="G7" s="94">
        <v>137</v>
      </c>
      <c r="H7" s="94">
        <v>141</v>
      </c>
      <c r="I7" s="94">
        <v>0.87</v>
      </c>
      <c r="J7" s="94">
        <v>0.72</v>
      </c>
      <c r="K7" s="97">
        <v>4277</v>
      </c>
      <c r="L7" s="98">
        <v>145887778.40000001</v>
      </c>
      <c r="M7" s="97">
        <v>10309</v>
      </c>
      <c r="N7" s="98">
        <v>373346565.67000002</v>
      </c>
      <c r="O7" s="97">
        <v>8064</v>
      </c>
      <c r="P7" s="98">
        <v>304763048.33999997</v>
      </c>
      <c r="Q7" s="97">
        <v>5009</v>
      </c>
      <c r="R7" s="98">
        <v>195238765.16999999</v>
      </c>
      <c r="S7" s="97">
        <v>2778</v>
      </c>
      <c r="T7" s="98">
        <v>109592828.40000001</v>
      </c>
      <c r="U7" s="97">
        <v>1636</v>
      </c>
      <c r="V7" s="98">
        <v>66446838.530000001</v>
      </c>
      <c r="W7" s="97">
        <v>926</v>
      </c>
      <c r="X7" s="98">
        <v>37970453.18</v>
      </c>
      <c r="Y7" s="97">
        <v>333</v>
      </c>
      <c r="Z7" s="98">
        <v>13498094.16</v>
      </c>
      <c r="AA7" s="97">
        <v>31</v>
      </c>
      <c r="AB7" s="98">
        <v>1173963.21</v>
      </c>
      <c r="AC7" s="97">
        <v>13</v>
      </c>
      <c r="AD7" s="98">
        <v>490039.34</v>
      </c>
      <c r="AE7" s="97">
        <v>53</v>
      </c>
      <c r="AF7" s="98">
        <v>1976564.12</v>
      </c>
    </row>
    <row r="8" spans="1:32" s="55" customFormat="1" ht="10" customHeight="1">
      <c r="A8" s="51" t="s">
        <v>3</v>
      </c>
      <c r="B8" s="93">
        <v>31540</v>
      </c>
      <c r="C8" s="93">
        <v>49254</v>
      </c>
      <c r="D8" s="94">
        <v>1965303340.6099999</v>
      </c>
      <c r="E8" s="94">
        <v>65.010000000000005</v>
      </c>
      <c r="F8" s="94">
        <v>38.03</v>
      </c>
      <c r="G8" s="94">
        <v>187</v>
      </c>
      <c r="H8" s="94">
        <v>116</v>
      </c>
      <c r="I8" s="94">
        <v>0.82</v>
      </c>
      <c r="J8" s="94">
        <v>0.81</v>
      </c>
      <c r="K8" s="97">
        <v>792</v>
      </c>
      <c r="L8" s="98">
        <v>47478187.329999998</v>
      </c>
      <c r="M8" s="97">
        <v>5020</v>
      </c>
      <c r="N8" s="98">
        <v>304832924.13</v>
      </c>
      <c r="O8" s="97">
        <v>7040</v>
      </c>
      <c r="P8" s="98">
        <v>435357557.77999997</v>
      </c>
      <c r="Q8" s="97">
        <v>6473</v>
      </c>
      <c r="R8" s="98">
        <v>403150212.66000003</v>
      </c>
      <c r="S8" s="97">
        <v>4961</v>
      </c>
      <c r="T8" s="98">
        <v>312821595.87</v>
      </c>
      <c r="U8" s="97">
        <v>3521</v>
      </c>
      <c r="V8" s="98">
        <v>223626612.87</v>
      </c>
      <c r="W8" s="97">
        <v>2547</v>
      </c>
      <c r="X8" s="98">
        <v>162213551.27000001</v>
      </c>
      <c r="Y8" s="97">
        <v>1051</v>
      </c>
      <c r="Z8" s="98">
        <v>67331983.060000002</v>
      </c>
      <c r="AA8" s="97">
        <v>76</v>
      </c>
      <c r="AB8" s="98">
        <v>4845085.1500000004</v>
      </c>
      <c r="AC8" s="97">
        <v>12</v>
      </c>
      <c r="AD8" s="98">
        <v>755538.63</v>
      </c>
      <c r="AE8" s="97">
        <v>47</v>
      </c>
      <c r="AF8" s="98">
        <v>2890091.86</v>
      </c>
    </row>
    <row r="9" spans="1:32" s="55" customFormat="1" ht="10" customHeight="1">
      <c r="A9" s="51" t="s">
        <v>4</v>
      </c>
      <c r="B9" s="93">
        <v>27563</v>
      </c>
      <c r="C9" s="93">
        <v>43425</v>
      </c>
      <c r="D9" s="94">
        <v>2403251225.4400001</v>
      </c>
      <c r="E9" s="94">
        <v>71.510000000000005</v>
      </c>
      <c r="F9" s="94">
        <v>44.45</v>
      </c>
      <c r="G9" s="94">
        <v>219</v>
      </c>
      <c r="H9" s="94">
        <v>104</v>
      </c>
      <c r="I9" s="94">
        <v>0.75</v>
      </c>
      <c r="J9" s="94">
        <v>0.82</v>
      </c>
      <c r="K9" s="97">
        <v>297</v>
      </c>
      <c r="L9" s="98">
        <v>25466451.870000001</v>
      </c>
      <c r="M9" s="97">
        <v>2089</v>
      </c>
      <c r="N9" s="98">
        <v>178826679.25</v>
      </c>
      <c r="O9" s="97">
        <v>4565</v>
      </c>
      <c r="P9" s="98">
        <v>394871466.12</v>
      </c>
      <c r="Q9" s="97">
        <v>5774</v>
      </c>
      <c r="R9" s="98">
        <v>502116462.41000003</v>
      </c>
      <c r="S9" s="97">
        <v>5037</v>
      </c>
      <c r="T9" s="98">
        <v>439730553.48000002</v>
      </c>
      <c r="U9" s="97">
        <v>4297</v>
      </c>
      <c r="V9" s="98">
        <v>376422798.24000001</v>
      </c>
      <c r="W9" s="97">
        <v>3515</v>
      </c>
      <c r="X9" s="98">
        <v>309329026.70999998</v>
      </c>
      <c r="Y9" s="97">
        <v>1809</v>
      </c>
      <c r="Z9" s="98">
        <v>160814495.81</v>
      </c>
      <c r="AA9" s="97">
        <v>101</v>
      </c>
      <c r="AB9" s="98">
        <v>8787294.9499999993</v>
      </c>
      <c r="AC9" s="97">
        <v>31</v>
      </c>
      <c r="AD9" s="98">
        <v>2688326.38</v>
      </c>
      <c r="AE9" s="97">
        <v>48</v>
      </c>
      <c r="AF9" s="98">
        <v>4197670.22</v>
      </c>
    </row>
    <row r="10" spans="1:32" s="55" customFormat="1" ht="10" customHeight="1">
      <c r="A10" s="51" t="s">
        <v>5</v>
      </c>
      <c r="B10" s="93">
        <v>21330</v>
      </c>
      <c r="C10" s="93">
        <v>34278</v>
      </c>
      <c r="D10" s="94">
        <v>2390018560.8000002</v>
      </c>
      <c r="E10" s="94">
        <v>75.53</v>
      </c>
      <c r="F10" s="94">
        <v>48.54</v>
      </c>
      <c r="G10" s="94">
        <v>238</v>
      </c>
      <c r="H10" s="94">
        <v>98</v>
      </c>
      <c r="I10" s="94">
        <v>0.72</v>
      </c>
      <c r="J10" s="94">
        <v>0.8</v>
      </c>
      <c r="K10" s="97">
        <v>106</v>
      </c>
      <c r="L10" s="98">
        <v>11813558.470000001</v>
      </c>
      <c r="M10" s="97">
        <v>967</v>
      </c>
      <c r="N10" s="98">
        <v>107081959.77</v>
      </c>
      <c r="O10" s="97">
        <v>2568</v>
      </c>
      <c r="P10" s="98">
        <v>286046791.91000003</v>
      </c>
      <c r="Q10" s="97">
        <v>3894</v>
      </c>
      <c r="R10" s="98">
        <v>435501068.88</v>
      </c>
      <c r="S10" s="97">
        <v>4257</v>
      </c>
      <c r="T10" s="98">
        <v>477702332.98000002</v>
      </c>
      <c r="U10" s="97">
        <v>3748</v>
      </c>
      <c r="V10" s="98">
        <v>421064162.88</v>
      </c>
      <c r="W10" s="97">
        <v>3423</v>
      </c>
      <c r="X10" s="98">
        <v>384477509.02999997</v>
      </c>
      <c r="Y10" s="97">
        <v>2176</v>
      </c>
      <c r="Z10" s="98">
        <v>244896109.84</v>
      </c>
      <c r="AA10" s="97">
        <v>124</v>
      </c>
      <c r="AB10" s="98">
        <v>13850383.16</v>
      </c>
      <c r="AC10" s="97">
        <v>38</v>
      </c>
      <c r="AD10" s="98">
        <v>4314876.25</v>
      </c>
      <c r="AE10" s="97">
        <v>29</v>
      </c>
      <c r="AF10" s="98">
        <v>3269807.63</v>
      </c>
    </row>
    <row r="11" spans="1:32" s="55" customFormat="1" ht="10" customHeight="1">
      <c r="A11" s="51" t="s">
        <v>6</v>
      </c>
      <c r="B11" s="93">
        <v>16019</v>
      </c>
      <c r="C11" s="93">
        <v>26419</v>
      </c>
      <c r="D11" s="94">
        <v>2192278999.0999999</v>
      </c>
      <c r="E11" s="94">
        <v>78.209999999999994</v>
      </c>
      <c r="F11" s="94">
        <v>51.21</v>
      </c>
      <c r="G11" s="94">
        <v>250</v>
      </c>
      <c r="H11" s="94">
        <v>90</v>
      </c>
      <c r="I11" s="94">
        <v>0.68</v>
      </c>
      <c r="J11" s="94">
        <v>0.82</v>
      </c>
      <c r="K11" s="97">
        <v>71</v>
      </c>
      <c r="L11" s="98">
        <v>9768880.0899999999</v>
      </c>
      <c r="M11" s="97">
        <v>516</v>
      </c>
      <c r="N11" s="98">
        <v>70296950.480000004</v>
      </c>
      <c r="O11" s="97">
        <v>1434</v>
      </c>
      <c r="P11" s="98">
        <v>195377601.37</v>
      </c>
      <c r="Q11" s="97">
        <v>2648</v>
      </c>
      <c r="R11" s="98">
        <v>361156214.24000001</v>
      </c>
      <c r="S11" s="97">
        <v>3281</v>
      </c>
      <c r="T11" s="98">
        <v>449121566.43000001</v>
      </c>
      <c r="U11" s="97">
        <v>3105</v>
      </c>
      <c r="V11" s="98">
        <v>426402390.76999998</v>
      </c>
      <c r="W11" s="97">
        <v>2758</v>
      </c>
      <c r="X11" s="98">
        <v>378017861.81</v>
      </c>
      <c r="Y11" s="97">
        <v>1967</v>
      </c>
      <c r="Z11" s="98">
        <v>269303506.31</v>
      </c>
      <c r="AA11" s="97">
        <v>147</v>
      </c>
      <c r="AB11" s="98">
        <v>20143439.84</v>
      </c>
      <c r="AC11" s="97">
        <v>60</v>
      </c>
      <c r="AD11" s="98">
        <v>8322509.8899999997</v>
      </c>
      <c r="AE11" s="97">
        <v>32</v>
      </c>
      <c r="AF11" s="98">
        <v>4368077.87</v>
      </c>
    </row>
    <row r="12" spans="1:32" s="55" customFormat="1" ht="10" customHeight="1">
      <c r="A12" s="51" t="s">
        <v>7</v>
      </c>
      <c r="B12" s="93">
        <v>11057</v>
      </c>
      <c r="C12" s="93">
        <v>18604</v>
      </c>
      <c r="D12" s="94">
        <v>1788469298.21</v>
      </c>
      <c r="E12" s="94">
        <v>79.45</v>
      </c>
      <c r="F12" s="94">
        <v>52.32</v>
      </c>
      <c r="G12" s="94">
        <v>255</v>
      </c>
      <c r="H12" s="94">
        <v>88</v>
      </c>
      <c r="I12" s="94">
        <v>0.66</v>
      </c>
      <c r="J12" s="94">
        <v>0.8</v>
      </c>
      <c r="K12" s="97">
        <v>34</v>
      </c>
      <c r="L12" s="98">
        <v>5555480.3899999997</v>
      </c>
      <c r="M12" s="97">
        <v>262</v>
      </c>
      <c r="N12" s="98">
        <v>42259505.270000003</v>
      </c>
      <c r="O12" s="97">
        <v>869</v>
      </c>
      <c r="P12" s="98">
        <v>140410471.44</v>
      </c>
      <c r="Q12" s="97">
        <v>1751</v>
      </c>
      <c r="R12" s="98">
        <v>282654639.91000003</v>
      </c>
      <c r="S12" s="97">
        <v>2217</v>
      </c>
      <c r="T12" s="98">
        <v>358533253.32999998</v>
      </c>
      <c r="U12" s="97">
        <v>2257</v>
      </c>
      <c r="V12" s="98">
        <v>365471044.38999999</v>
      </c>
      <c r="W12" s="97">
        <v>2010</v>
      </c>
      <c r="X12" s="98">
        <v>325365771.08999997</v>
      </c>
      <c r="Y12" s="97">
        <v>1436</v>
      </c>
      <c r="Z12" s="98">
        <v>232667062.44</v>
      </c>
      <c r="AA12" s="97">
        <v>151</v>
      </c>
      <c r="AB12" s="98">
        <v>24295793.030000001</v>
      </c>
      <c r="AC12" s="97">
        <v>42</v>
      </c>
      <c r="AD12" s="98">
        <v>6730210.6399999997</v>
      </c>
      <c r="AE12" s="97">
        <v>28</v>
      </c>
      <c r="AF12" s="98">
        <v>4526066.28</v>
      </c>
    </row>
    <row r="13" spans="1:32" s="55" customFormat="1" ht="10" customHeight="1">
      <c r="A13" s="51" t="s">
        <v>8</v>
      </c>
      <c r="B13" s="93">
        <v>8024</v>
      </c>
      <c r="C13" s="93">
        <v>13652</v>
      </c>
      <c r="D13" s="94">
        <v>1498907114.71</v>
      </c>
      <c r="E13" s="94">
        <v>82.1</v>
      </c>
      <c r="F13" s="94">
        <v>53.9</v>
      </c>
      <c r="G13" s="94">
        <v>261</v>
      </c>
      <c r="H13" s="94">
        <v>78</v>
      </c>
      <c r="I13" s="94">
        <v>0.65</v>
      </c>
      <c r="J13" s="94">
        <v>0.84</v>
      </c>
      <c r="K13" s="97">
        <v>29</v>
      </c>
      <c r="L13" s="98">
        <v>5421587.8499999996</v>
      </c>
      <c r="M13" s="97">
        <v>164</v>
      </c>
      <c r="N13" s="98">
        <v>30459334.079999998</v>
      </c>
      <c r="O13" s="97">
        <v>498</v>
      </c>
      <c r="P13" s="98">
        <v>92770842.780000001</v>
      </c>
      <c r="Q13" s="97">
        <v>1063</v>
      </c>
      <c r="R13" s="98">
        <v>198241317.97999999</v>
      </c>
      <c r="S13" s="97">
        <v>1612</v>
      </c>
      <c r="T13" s="98">
        <v>301350889.48000002</v>
      </c>
      <c r="U13" s="97">
        <v>1775</v>
      </c>
      <c r="V13" s="98">
        <v>331158407.23000002</v>
      </c>
      <c r="W13" s="97">
        <v>1510</v>
      </c>
      <c r="X13" s="98">
        <v>282161996.89999998</v>
      </c>
      <c r="Y13" s="97">
        <v>1198</v>
      </c>
      <c r="Z13" s="98">
        <v>224474412.33000001</v>
      </c>
      <c r="AA13" s="97">
        <v>129</v>
      </c>
      <c r="AB13" s="98">
        <v>24285246.149999999</v>
      </c>
      <c r="AC13" s="97">
        <v>29</v>
      </c>
      <c r="AD13" s="98">
        <v>5403964.4299999997</v>
      </c>
      <c r="AE13" s="97">
        <v>17</v>
      </c>
      <c r="AF13" s="98">
        <v>3179115.5</v>
      </c>
    </row>
    <row r="14" spans="1:32" s="55" customFormat="1" ht="10" customHeight="1">
      <c r="A14" s="51" t="s">
        <v>9</v>
      </c>
      <c r="B14" s="93">
        <v>5512</v>
      </c>
      <c r="C14" s="93">
        <v>9518</v>
      </c>
      <c r="D14" s="94">
        <v>1168253543.97</v>
      </c>
      <c r="E14" s="94">
        <v>82.39</v>
      </c>
      <c r="F14" s="94">
        <v>55.1</v>
      </c>
      <c r="G14" s="94">
        <v>263</v>
      </c>
      <c r="H14" s="94">
        <v>76</v>
      </c>
      <c r="I14" s="94">
        <v>0.67</v>
      </c>
      <c r="J14" s="94">
        <v>0.83</v>
      </c>
      <c r="K14" s="97">
        <v>16</v>
      </c>
      <c r="L14" s="98">
        <v>3424517.75</v>
      </c>
      <c r="M14" s="97">
        <v>92</v>
      </c>
      <c r="N14" s="98">
        <v>19384625.800000001</v>
      </c>
      <c r="O14" s="97">
        <v>327</v>
      </c>
      <c r="P14" s="98">
        <v>69138817.790000007</v>
      </c>
      <c r="Q14" s="97">
        <v>661</v>
      </c>
      <c r="R14" s="98">
        <v>139501612.93000001</v>
      </c>
      <c r="S14" s="97">
        <v>1020</v>
      </c>
      <c r="T14" s="98">
        <v>216104368.08000001</v>
      </c>
      <c r="U14" s="97">
        <v>1220</v>
      </c>
      <c r="V14" s="98">
        <v>258550790.03</v>
      </c>
      <c r="W14" s="97">
        <v>1127</v>
      </c>
      <c r="X14" s="98">
        <v>239009907.08000001</v>
      </c>
      <c r="Y14" s="97">
        <v>872</v>
      </c>
      <c r="Z14" s="98">
        <v>185450317.72</v>
      </c>
      <c r="AA14" s="97">
        <v>129</v>
      </c>
      <c r="AB14" s="98">
        <v>27401895.5</v>
      </c>
      <c r="AC14" s="97">
        <v>32</v>
      </c>
      <c r="AD14" s="98">
        <v>6859294.0899999999</v>
      </c>
      <c r="AE14" s="97">
        <v>16</v>
      </c>
      <c r="AF14" s="98">
        <v>3427397.2</v>
      </c>
    </row>
    <row r="15" spans="1:32" s="55" customFormat="1" ht="10" customHeight="1">
      <c r="A15" s="51" t="s">
        <v>10</v>
      </c>
      <c r="B15" s="93">
        <v>4251</v>
      </c>
      <c r="C15" s="93">
        <v>7335</v>
      </c>
      <c r="D15" s="94">
        <v>1007027999.61</v>
      </c>
      <c r="E15" s="94">
        <v>83.7</v>
      </c>
      <c r="F15" s="94">
        <v>56.54</v>
      </c>
      <c r="G15" s="94">
        <v>266</v>
      </c>
      <c r="H15" s="94">
        <v>71</v>
      </c>
      <c r="I15" s="94">
        <v>0.66</v>
      </c>
      <c r="J15" s="94">
        <v>0.86</v>
      </c>
      <c r="K15" s="97">
        <v>10</v>
      </c>
      <c r="L15" s="98">
        <v>2371533.91</v>
      </c>
      <c r="M15" s="97">
        <v>72</v>
      </c>
      <c r="N15" s="98">
        <v>16996996.350000001</v>
      </c>
      <c r="O15" s="97">
        <v>254</v>
      </c>
      <c r="P15" s="98">
        <v>60071575.450000003</v>
      </c>
      <c r="Q15" s="97">
        <v>465</v>
      </c>
      <c r="R15" s="98">
        <v>110217046.63</v>
      </c>
      <c r="S15" s="97">
        <v>746</v>
      </c>
      <c r="T15" s="98">
        <v>176606940.94999999</v>
      </c>
      <c r="U15" s="97">
        <v>936</v>
      </c>
      <c r="V15" s="98">
        <v>221987946.78999999</v>
      </c>
      <c r="W15" s="97">
        <v>888</v>
      </c>
      <c r="X15" s="98">
        <v>210265400.38999999</v>
      </c>
      <c r="Y15" s="97">
        <v>731</v>
      </c>
      <c r="Z15" s="98">
        <v>173323598.84999999</v>
      </c>
      <c r="AA15" s="97">
        <v>95</v>
      </c>
      <c r="AB15" s="98">
        <v>22471630.68</v>
      </c>
      <c r="AC15" s="97">
        <v>28</v>
      </c>
      <c r="AD15" s="98">
        <v>6566160.9900000002</v>
      </c>
      <c r="AE15" s="97">
        <v>26</v>
      </c>
      <c r="AF15" s="98">
        <v>6149168.6200000001</v>
      </c>
    </row>
    <row r="16" spans="1:32" s="55" customFormat="1" ht="10" customHeight="1">
      <c r="A16" s="51" t="s">
        <v>11</v>
      </c>
      <c r="B16" s="93">
        <v>2915</v>
      </c>
      <c r="C16" s="93">
        <v>5058</v>
      </c>
      <c r="D16" s="94">
        <v>763150118.97000003</v>
      </c>
      <c r="E16" s="94">
        <v>85.02</v>
      </c>
      <c r="F16" s="94">
        <v>57.36</v>
      </c>
      <c r="G16" s="94">
        <v>266</v>
      </c>
      <c r="H16" s="94">
        <v>68</v>
      </c>
      <c r="I16" s="94">
        <v>0.64</v>
      </c>
      <c r="J16" s="94">
        <v>0.89</v>
      </c>
      <c r="K16" s="97">
        <v>6</v>
      </c>
      <c r="L16" s="98">
        <v>1566619.21</v>
      </c>
      <c r="M16" s="97">
        <v>39</v>
      </c>
      <c r="N16" s="98">
        <v>10174748.1</v>
      </c>
      <c r="O16" s="97">
        <v>146</v>
      </c>
      <c r="P16" s="98">
        <v>38265295.409999996</v>
      </c>
      <c r="Q16" s="97">
        <v>302</v>
      </c>
      <c r="R16" s="98">
        <v>79092307.510000005</v>
      </c>
      <c r="S16" s="97">
        <v>483</v>
      </c>
      <c r="T16" s="98">
        <v>126375172.27</v>
      </c>
      <c r="U16" s="97">
        <v>645</v>
      </c>
      <c r="V16" s="98">
        <v>168671392.99000001</v>
      </c>
      <c r="W16" s="97">
        <v>638</v>
      </c>
      <c r="X16" s="98">
        <v>166909517.22999999</v>
      </c>
      <c r="Y16" s="97">
        <v>546</v>
      </c>
      <c r="Z16" s="98">
        <v>143221019.62</v>
      </c>
      <c r="AA16" s="97">
        <v>78</v>
      </c>
      <c r="AB16" s="98">
        <v>20447377.98</v>
      </c>
      <c r="AC16" s="97">
        <v>20</v>
      </c>
      <c r="AD16" s="98">
        <v>5231899.5999999996</v>
      </c>
      <c r="AE16" s="97">
        <v>12</v>
      </c>
      <c r="AF16" s="98">
        <v>3194769.05</v>
      </c>
    </row>
    <row r="17" spans="1:32" s="55" customFormat="1" ht="10" customHeight="1">
      <c r="A17" s="51" t="s">
        <v>12</v>
      </c>
      <c r="B17" s="93">
        <v>2347</v>
      </c>
      <c r="C17" s="93">
        <v>4070</v>
      </c>
      <c r="D17" s="94">
        <v>674066124.54999995</v>
      </c>
      <c r="E17" s="94">
        <v>85.7</v>
      </c>
      <c r="F17" s="94">
        <v>57.05</v>
      </c>
      <c r="G17" s="94">
        <v>268</v>
      </c>
      <c r="H17" s="94">
        <v>63</v>
      </c>
      <c r="I17" s="94">
        <v>0.65</v>
      </c>
      <c r="J17" s="94">
        <v>0.9</v>
      </c>
      <c r="K17" s="97">
        <v>6</v>
      </c>
      <c r="L17" s="98">
        <v>1705949.89</v>
      </c>
      <c r="M17" s="97">
        <v>31</v>
      </c>
      <c r="N17" s="98">
        <v>8918270.1300000008</v>
      </c>
      <c r="O17" s="97">
        <v>124</v>
      </c>
      <c r="P17" s="98">
        <v>35633532.340000004</v>
      </c>
      <c r="Q17" s="97">
        <v>261</v>
      </c>
      <c r="R17" s="98">
        <v>74978838.969999999</v>
      </c>
      <c r="S17" s="97">
        <v>409</v>
      </c>
      <c r="T17" s="98">
        <v>117470537.68000001</v>
      </c>
      <c r="U17" s="97">
        <v>488</v>
      </c>
      <c r="V17" s="98">
        <v>140246548.47999999</v>
      </c>
      <c r="W17" s="97">
        <v>429</v>
      </c>
      <c r="X17" s="98">
        <v>122999597.06999999</v>
      </c>
      <c r="Y17" s="97">
        <v>489</v>
      </c>
      <c r="Z17" s="98">
        <v>140591242.97999999</v>
      </c>
      <c r="AA17" s="97">
        <v>81</v>
      </c>
      <c r="AB17" s="98">
        <v>23220342.539999999</v>
      </c>
      <c r="AC17" s="97">
        <v>17</v>
      </c>
      <c r="AD17" s="98">
        <v>4857275.0599999996</v>
      </c>
      <c r="AE17" s="97">
        <v>12</v>
      </c>
      <c r="AF17" s="98">
        <v>3443989.41</v>
      </c>
    </row>
    <row r="18" spans="1:32" s="55" customFormat="1" ht="10" customHeight="1">
      <c r="A18" s="51" t="s">
        <v>13</v>
      </c>
      <c r="B18" s="93">
        <v>1757</v>
      </c>
      <c r="C18" s="93">
        <v>3012</v>
      </c>
      <c r="D18" s="94">
        <v>547519667.25</v>
      </c>
      <c r="E18" s="94">
        <v>85.57</v>
      </c>
      <c r="F18" s="94">
        <v>57.16</v>
      </c>
      <c r="G18" s="94">
        <v>268</v>
      </c>
      <c r="H18" s="94">
        <v>62</v>
      </c>
      <c r="I18" s="94">
        <v>0.7</v>
      </c>
      <c r="J18" s="94">
        <v>0.91</v>
      </c>
      <c r="K18" s="97">
        <v>9</v>
      </c>
      <c r="L18" s="98">
        <v>2779073.2</v>
      </c>
      <c r="M18" s="97">
        <v>24</v>
      </c>
      <c r="N18" s="98">
        <v>7464003.1500000004</v>
      </c>
      <c r="O18" s="97">
        <v>79</v>
      </c>
      <c r="P18" s="98">
        <v>24636803.649999999</v>
      </c>
      <c r="Q18" s="97">
        <v>172</v>
      </c>
      <c r="R18" s="98">
        <v>53657941.509999998</v>
      </c>
      <c r="S18" s="97">
        <v>310</v>
      </c>
      <c r="T18" s="98">
        <v>96604207.209999993</v>
      </c>
      <c r="U18" s="97">
        <v>376</v>
      </c>
      <c r="V18" s="98">
        <v>117173323.59</v>
      </c>
      <c r="W18" s="97">
        <v>365</v>
      </c>
      <c r="X18" s="98">
        <v>113678005.34999999</v>
      </c>
      <c r="Y18" s="97">
        <v>348</v>
      </c>
      <c r="Z18" s="98">
        <v>108431508.88</v>
      </c>
      <c r="AA18" s="97">
        <v>53</v>
      </c>
      <c r="AB18" s="98">
        <v>16513616.949999999</v>
      </c>
      <c r="AC18" s="97">
        <v>15</v>
      </c>
      <c r="AD18" s="98">
        <v>4723934.68</v>
      </c>
      <c r="AE18" s="97">
        <v>6</v>
      </c>
      <c r="AF18" s="98">
        <v>1857249.08</v>
      </c>
    </row>
    <row r="19" spans="1:32" s="55" customFormat="1" ht="10" customHeight="1">
      <c r="A19" s="51" t="s">
        <v>14</v>
      </c>
      <c r="B19" s="93">
        <v>1387</v>
      </c>
      <c r="C19" s="93">
        <v>2397</v>
      </c>
      <c r="D19" s="94">
        <v>467807121.87</v>
      </c>
      <c r="E19" s="94">
        <v>88.13</v>
      </c>
      <c r="F19" s="94">
        <v>58.41</v>
      </c>
      <c r="G19" s="94">
        <v>269</v>
      </c>
      <c r="H19" s="94">
        <v>53</v>
      </c>
      <c r="I19" s="94">
        <v>0.65</v>
      </c>
      <c r="J19" s="94">
        <v>0.94</v>
      </c>
      <c r="K19" s="97">
        <v>2</v>
      </c>
      <c r="L19" s="98">
        <v>676148.14</v>
      </c>
      <c r="M19" s="97">
        <v>22</v>
      </c>
      <c r="N19" s="98">
        <v>7405128.6299999999</v>
      </c>
      <c r="O19" s="97">
        <v>68</v>
      </c>
      <c r="P19" s="98">
        <v>22969672.309999999</v>
      </c>
      <c r="Q19" s="97">
        <v>132</v>
      </c>
      <c r="R19" s="98">
        <v>44592474.469999999</v>
      </c>
      <c r="S19" s="97">
        <v>241</v>
      </c>
      <c r="T19" s="98">
        <v>81133658.549999997</v>
      </c>
      <c r="U19" s="97">
        <v>270</v>
      </c>
      <c r="V19" s="98">
        <v>91277731.120000005</v>
      </c>
      <c r="W19" s="97">
        <v>301</v>
      </c>
      <c r="X19" s="98">
        <v>101608111.83</v>
      </c>
      <c r="Y19" s="97">
        <v>291</v>
      </c>
      <c r="Z19" s="98">
        <v>97943283.150000006</v>
      </c>
      <c r="AA19" s="97">
        <v>40</v>
      </c>
      <c r="AB19" s="98">
        <v>13478799.470000001</v>
      </c>
      <c r="AC19" s="97">
        <v>16</v>
      </c>
      <c r="AD19" s="98">
        <v>5360787.53</v>
      </c>
      <c r="AE19" s="97">
        <v>4</v>
      </c>
      <c r="AF19" s="98">
        <v>1361326.67</v>
      </c>
    </row>
    <row r="20" spans="1:32" s="55" customFormat="1" ht="10" customHeight="1">
      <c r="A20" s="51" t="s">
        <v>15</v>
      </c>
      <c r="B20" s="93">
        <v>1082</v>
      </c>
      <c r="C20" s="93">
        <v>1840</v>
      </c>
      <c r="D20" s="94">
        <v>392061929.87</v>
      </c>
      <c r="E20" s="94">
        <v>86.74</v>
      </c>
      <c r="F20" s="94">
        <v>58.13</v>
      </c>
      <c r="G20" s="94">
        <v>268</v>
      </c>
      <c r="H20" s="94">
        <v>56</v>
      </c>
      <c r="I20" s="94">
        <v>0.65</v>
      </c>
      <c r="J20" s="94">
        <v>0.95</v>
      </c>
      <c r="K20" s="101"/>
      <c r="L20" s="101"/>
      <c r="M20" s="97">
        <v>15</v>
      </c>
      <c r="N20" s="98">
        <v>5453246.8600000003</v>
      </c>
      <c r="O20" s="97">
        <v>48</v>
      </c>
      <c r="P20" s="98">
        <v>17390494.530000001</v>
      </c>
      <c r="Q20" s="97">
        <v>108</v>
      </c>
      <c r="R20" s="98">
        <v>39104698.25</v>
      </c>
      <c r="S20" s="97">
        <v>174</v>
      </c>
      <c r="T20" s="98">
        <v>63151221.270000003</v>
      </c>
      <c r="U20" s="97">
        <v>222</v>
      </c>
      <c r="V20" s="98">
        <v>80487179.370000005</v>
      </c>
      <c r="W20" s="97">
        <v>240</v>
      </c>
      <c r="X20" s="98">
        <v>86795196.930000007</v>
      </c>
      <c r="Y20" s="97">
        <v>221</v>
      </c>
      <c r="Z20" s="98">
        <v>80150331.290000007</v>
      </c>
      <c r="AA20" s="97">
        <v>39</v>
      </c>
      <c r="AB20" s="98">
        <v>14071395.130000001</v>
      </c>
      <c r="AC20" s="97">
        <v>10</v>
      </c>
      <c r="AD20" s="98">
        <v>3617542.58</v>
      </c>
      <c r="AE20" s="97">
        <v>5</v>
      </c>
      <c r="AF20" s="98">
        <v>1840623.66</v>
      </c>
    </row>
    <row r="21" spans="1:32" s="55" customFormat="1" ht="10" customHeight="1">
      <c r="A21" s="51" t="s">
        <v>16</v>
      </c>
      <c r="B21" s="93">
        <v>899</v>
      </c>
      <c r="C21" s="93">
        <v>1509</v>
      </c>
      <c r="D21" s="94">
        <v>347835214.56999999</v>
      </c>
      <c r="E21" s="94">
        <v>89.46</v>
      </c>
      <c r="F21" s="94">
        <v>58.94</v>
      </c>
      <c r="G21" s="94">
        <v>275</v>
      </c>
      <c r="H21" s="94">
        <v>50</v>
      </c>
      <c r="I21" s="94">
        <v>0.65</v>
      </c>
      <c r="J21" s="94">
        <v>0.97</v>
      </c>
      <c r="K21" s="97">
        <v>4</v>
      </c>
      <c r="L21" s="98">
        <v>1542233.64</v>
      </c>
      <c r="M21" s="97">
        <v>14</v>
      </c>
      <c r="N21" s="98">
        <v>5397727.7000000002</v>
      </c>
      <c r="O21" s="97">
        <v>27</v>
      </c>
      <c r="P21" s="98">
        <v>10468651.1</v>
      </c>
      <c r="Q21" s="97">
        <v>70</v>
      </c>
      <c r="R21" s="98">
        <v>27070017.809999999</v>
      </c>
      <c r="S21" s="97">
        <v>149</v>
      </c>
      <c r="T21" s="98">
        <v>57702163.039999999</v>
      </c>
      <c r="U21" s="97">
        <v>191</v>
      </c>
      <c r="V21" s="98">
        <v>73768666.540000007</v>
      </c>
      <c r="W21" s="97">
        <v>194</v>
      </c>
      <c r="X21" s="98">
        <v>75184008.299999997</v>
      </c>
      <c r="Y21" s="97">
        <v>207</v>
      </c>
      <c r="Z21" s="98">
        <v>80142935.159999996</v>
      </c>
      <c r="AA21" s="97">
        <v>33</v>
      </c>
      <c r="AB21" s="98">
        <v>12714251.26</v>
      </c>
      <c r="AC21" s="97">
        <v>7</v>
      </c>
      <c r="AD21" s="98">
        <v>2676352.17</v>
      </c>
      <c r="AE21" s="97">
        <v>3</v>
      </c>
      <c r="AF21" s="98">
        <v>1168207.8500000001</v>
      </c>
    </row>
    <row r="22" spans="1:32" s="55" customFormat="1" ht="10" customHeight="1">
      <c r="A22" s="51" t="s">
        <v>17</v>
      </c>
      <c r="B22" s="93">
        <v>706</v>
      </c>
      <c r="C22" s="93">
        <v>1196</v>
      </c>
      <c r="D22" s="94">
        <v>290640702.74000001</v>
      </c>
      <c r="E22" s="94">
        <v>87.37</v>
      </c>
      <c r="F22" s="94">
        <v>58.25</v>
      </c>
      <c r="G22" s="94">
        <v>269</v>
      </c>
      <c r="H22" s="94">
        <v>55</v>
      </c>
      <c r="I22" s="94">
        <v>0.71</v>
      </c>
      <c r="J22" s="94">
        <v>0.96</v>
      </c>
      <c r="K22" s="97">
        <v>6</v>
      </c>
      <c r="L22" s="98">
        <v>2433978.36</v>
      </c>
      <c r="M22" s="97">
        <v>6</v>
      </c>
      <c r="N22" s="98">
        <v>2450505.17</v>
      </c>
      <c r="O22" s="97">
        <v>30</v>
      </c>
      <c r="P22" s="98">
        <v>12339428.949999999</v>
      </c>
      <c r="Q22" s="97">
        <v>74</v>
      </c>
      <c r="R22" s="98">
        <v>30555740.219999999</v>
      </c>
      <c r="S22" s="97">
        <v>124</v>
      </c>
      <c r="T22" s="98">
        <v>50902203.770000003</v>
      </c>
      <c r="U22" s="97">
        <v>126</v>
      </c>
      <c r="V22" s="98">
        <v>51921604.310000002</v>
      </c>
      <c r="W22" s="97">
        <v>142</v>
      </c>
      <c r="X22" s="98">
        <v>58478341.93</v>
      </c>
      <c r="Y22" s="97">
        <v>160</v>
      </c>
      <c r="Z22" s="98">
        <v>65874617.149999999</v>
      </c>
      <c r="AA22" s="97">
        <v>27</v>
      </c>
      <c r="AB22" s="98">
        <v>11132326.199999999</v>
      </c>
      <c r="AC22" s="97">
        <v>5</v>
      </c>
      <c r="AD22" s="98">
        <v>2088333.85</v>
      </c>
      <c r="AE22" s="97">
        <v>6</v>
      </c>
      <c r="AF22" s="98">
        <v>2463622.83</v>
      </c>
    </row>
    <row r="23" spans="1:32" s="55" customFormat="1" ht="10" customHeight="1">
      <c r="A23" s="51" t="s">
        <v>18</v>
      </c>
      <c r="B23" s="93">
        <v>600</v>
      </c>
      <c r="C23" s="93">
        <v>1029</v>
      </c>
      <c r="D23" s="94">
        <v>262461424.44</v>
      </c>
      <c r="E23" s="94">
        <v>88.04</v>
      </c>
      <c r="F23" s="94">
        <v>58.45</v>
      </c>
      <c r="G23" s="94">
        <v>274</v>
      </c>
      <c r="H23" s="94">
        <v>51</v>
      </c>
      <c r="I23" s="94">
        <v>0.68</v>
      </c>
      <c r="J23" s="94">
        <v>0.93</v>
      </c>
      <c r="K23" s="101"/>
      <c r="L23" s="101"/>
      <c r="M23" s="97">
        <v>13</v>
      </c>
      <c r="N23" s="98">
        <v>5709223.5999999996</v>
      </c>
      <c r="O23" s="97">
        <v>19</v>
      </c>
      <c r="P23" s="98">
        <v>8300694.8300000001</v>
      </c>
      <c r="Q23" s="97">
        <v>60</v>
      </c>
      <c r="R23" s="98">
        <v>26218255.989999998</v>
      </c>
      <c r="S23" s="97">
        <v>92</v>
      </c>
      <c r="T23" s="98">
        <v>40245639.450000003</v>
      </c>
      <c r="U23" s="97">
        <v>122</v>
      </c>
      <c r="V23" s="98">
        <v>53487557.009999998</v>
      </c>
      <c r="W23" s="97">
        <v>133</v>
      </c>
      <c r="X23" s="98">
        <v>58050280.119999997</v>
      </c>
      <c r="Y23" s="97">
        <v>126</v>
      </c>
      <c r="Z23" s="98">
        <v>55154988.539999999</v>
      </c>
      <c r="AA23" s="97">
        <v>31</v>
      </c>
      <c r="AB23" s="98">
        <v>13525835.689999999</v>
      </c>
      <c r="AC23" s="97">
        <v>3</v>
      </c>
      <c r="AD23" s="98">
        <v>1324627.6299999999</v>
      </c>
      <c r="AE23" s="97">
        <v>1</v>
      </c>
      <c r="AF23" s="98">
        <v>444321.58</v>
      </c>
    </row>
    <row r="24" spans="1:32" s="55" customFormat="1" ht="10" customHeight="1">
      <c r="A24" s="51" t="s">
        <v>19</v>
      </c>
      <c r="B24" s="93">
        <v>499</v>
      </c>
      <c r="C24" s="93">
        <v>824</v>
      </c>
      <c r="D24" s="94">
        <v>230466929.75999999</v>
      </c>
      <c r="E24" s="94">
        <v>87.08</v>
      </c>
      <c r="F24" s="94">
        <v>59</v>
      </c>
      <c r="G24" s="94">
        <v>262</v>
      </c>
      <c r="H24" s="94">
        <v>53</v>
      </c>
      <c r="I24" s="94">
        <v>0.67</v>
      </c>
      <c r="J24" s="94">
        <v>0.97</v>
      </c>
      <c r="K24" s="101"/>
      <c r="L24" s="101"/>
      <c r="M24" s="97">
        <v>11</v>
      </c>
      <c r="N24" s="98">
        <v>5061967.99</v>
      </c>
      <c r="O24" s="97">
        <v>33</v>
      </c>
      <c r="P24" s="98">
        <v>15235586.01</v>
      </c>
      <c r="Q24" s="97">
        <v>41</v>
      </c>
      <c r="R24" s="98">
        <v>18972119.329999998</v>
      </c>
      <c r="S24" s="97">
        <v>79</v>
      </c>
      <c r="T24" s="98">
        <v>36520870.100000001</v>
      </c>
      <c r="U24" s="97">
        <v>98</v>
      </c>
      <c r="V24" s="98">
        <v>45194420.359999999</v>
      </c>
      <c r="W24" s="97">
        <v>106</v>
      </c>
      <c r="X24" s="98">
        <v>48961191.799999997</v>
      </c>
      <c r="Y24" s="97">
        <v>112</v>
      </c>
      <c r="Z24" s="98">
        <v>51766446.159999996</v>
      </c>
      <c r="AA24" s="97">
        <v>16</v>
      </c>
      <c r="AB24" s="98">
        <v>7354766.6600000001</v>
      </c>
      <c r="AC24" s="101"/>
      <c r="AD24" s="101"/>
      <c r="AE24" s="97">
        <v>3</v>
      </c>
      <c r="AF24" s="98">
        <v>1399561.35</v>
      </c>
    </row>
    <row r="25" spans="1:32" s="55" customFormat="1" ht="10" customHeight="1">
      <c r="A25" s="51" t="s">
        <v>20</v>
      </c>
      <c r="B25" s="93">
        <v>481</v>
      </c>
      <c r="C25" s="93">
        <v>794</v>
      </c>
      <c r="D25" s="94">
        <v>234416622.58000001</v>
      </c>
      <c r="E25" s="94">
        <v>89.09</v>
      </c>
      <c r="F25" s="94">
        <v>58.85</v>
      </c>
      <c r="G25" s="94">
        <v>266</v>
      </c>
      <c r="H25" s="94">
        <v>50</v>
      </c>
      <c r="I25" s="94">
        <v>0.71</v>
      </c>
      <c r="J25" s="94">
        <v>1</v>
      </c>
      <c r="K25" s="101"/>
      <c r="L25" s="101"/>
      <c r="M25" s="97">
        <v>9</v>
      </c>
      <c r="N25" s="98">
        <v>4377898.53</v>
      </c>
      <c r="O25" s="97">
        <v>22</v>
      </c>
      <c r="P25" s="98">
        <v>10708600.17</v>
      </c>
      <c r="Q25" s="97">
        <v>46</v>
      </c>
      <c r="R25" s="98">
        <v>22408931.609999999</v>
      </c>
      <c r="S25" s="97">
        <v>75</v>
      </c>
      <c r="T25" s="98">
        <v>36533971.590000004</v>
      </c>
      <c r="U25" s="97">
        <v>105</v>
      </c>
      <c r="V25" s="98">
        <v>51200946.140000001</v>
      </c>
      <c r="W25" s="97">
        <v>105</v>
      </c>
      <c r="X25" s="98">
        <v>51198824.030000001</v>
      </c>
      <c r="Y25" s="97">
        <v>89</v>
      </c>
      <c r="Z25" s="98">
        <v>43381999.390000001</v>
      </c>
      <c r="AA25" s="97">
        <v>19</v>
      </c>
      <c r="AB25" s="98">
        <v>9251172.5899999999</v>
      </c>
      <c r="AC25" s="97">
        <v>9</v>
      </c>
      <c r="AD25" s="98">
        <v>4379388.41</v>
      </c>
      <c r="AE25" s="97">
        <v>2</v>
      </c>
      <c r="AF25" s="98">
        <v>974890.12</v>
      </c>
    </row>
    <row r="26" spans="1:32" s="55" customFormat="1" ht="10" customHeight="1">
      <c r="A26" s="51" t="s">
        <v>21</v>
      </c>
      <c r="B26" s="93">
        <v>2598</v>
      </c>
      <c r="C26" s="93">
        <v>4091</v>
      </c>
      <c r="D26" s="94">
        <v>1713301299.8099999</v>
      </c>
      <c r="E26" s="94">
        <v>87.71</v>
      </c>
      <c r="F26" s="94">
        <v>60.67</v>
      </c>
      <c r="G26" s="94">
        <v>252</v>
      </c>
      <c r="H26" s="94">
        <v>48</v>
      </c>
      <c r="I26" s="94">
        <v>0.77</v>
      </c>
      <c r="J26" s="94">
        <v>1.05</v>
      </c>
      <c r="K26" s="97">
        <v>13</v>
      </c>
      <c r="L26" s="98">
        <v>9016100.3699999992</v>
      </c>
      <c r="M26" s="97">
        <v>38</v>
      </c>
      <c r="N26" s="98">
        <v>24607922.559999999</v>
      </c>
      <c r="O26" s="97">
        <v>122</v>
      </c>
      <c r="P26" s="98">
        <v>81384653.510000005</v>
      </c>
      <c r="Q26" s="97">
        <v>256</v>
      </c>
      <c r="R26" s="98">
        <v>165007135.47</v>
      </c>
      <c r="S26" s="97">
        <v>388</v>
      </c>
      <c r="T26" s="98">
        <v>259174953.12</v>
      </c>
      <c r="U26" s="97">
        <v>513</v>
      </c>
      <c r="V26" s="98">
        <v>341915194.10000002</v>
      </c>
      <c r="W26" s="97">
        <v>559</v>
      </c>
      <c r="X26" s="98">
        <v>369384206.24000001</v>
      </c>
      <c r="Y26" s="97">
        <v>517</v>
      </c>
      <c r="Z26" s="98">
        <v>335999648.14999998</v>
      </c>
      <c r="AA26" s="97">
        <v>125</v>
      </c>
      <c r="AB26" s="98">
        <v>80611708.459999993</v>
      </c>
      <c r="AC26" s="97">
        <v>25</v>
      </c>
      <c r="AD26" s="98">
        <v>16310622.43</v>
      </c>
      <c r="AE26" s="97">
        <v>42</v>
      </c>
      <c r="AF26" s="98">
        <v>29889155.399999999</v>
      </c>
    </row>
    <row r="27" spans="1:32" s="55" customFormat="1" ht="10" customHeight="1">
      <c r="A27" s="51" t="s">
        <v>22</v>
      </c>
      <c r="B27" s="93">
        <v>399</v>
      </c>
      <c r="C27" s="93">
        <v>558</v>
      </c>
      <c r="D27" s="94">
        <v>482495801.82999998</v>
      </c>
      <c r="E27" s="94">
        <v>87.92</v>
      </c>
      <c r="F27" s="94">
        <v>60.51</v>
      </c>
      <c r="G27" s="94">
        <v>233</v>
      </c>
      <c r="H27" s="94">
        <v>40</v>
      </c>
      <c r="I27" s="94">
        <v>0.91</v>
      </c>
      <c r="J27" s="94">
        <v>1.22</v>
      </c>
      <c r="K27" s="101"/>
      <c r="L27" s="101"/>
      <c r="M27" s="97">
        <v>2</v>
      </c>
      <c r="N27" s="98">
        <v>2348399.19</v>
      </c>
      <c r="O27" s="97">
        <v>24</v>
      </c>
      <c r="P27" s="98">
        <v>28329331.199999999</v>
      </c>
      <c r="Q27" s="97">
        <v>40</v>
      </c>
      <c r="R27" s="98">
        <v>47315244.880000003</v>
      </c>
      <c r="S27" s="97">
        <v>69</v>
      </c>
      <c r="T27" s="98">
        <v>82220740.170000002</v>
      </c>
      <c r="U27" s="97">
        <v>95</v>
      </c>
      <c r="V27" s="98">
        <v>116346166.11</v>
      </c>
      <c r="W27" s="97">
        <v>64</v>
      </c>
      <c r="X27" s="98">
        <v>79952414.319999993</v>
      </c>
      <c r="Y27" s="97">
        <v>82</v>
      </c>
      <c r="Z27" s="98">
        <v>98497441.560000002</v>
      </c>
      <c r="AA27" s="97">
        <v>12</v>
      </c>
      <c r="AB27" s="98">
        <v>14097999.93</v>
      </c>
      <c r="AC27" s="97">
        <v>3</v>
      </c>
      <c r="AD27" s="98">
        <v>3546632.49</v>
      </c>
      <c r="AE27" s="97">
        <v>8</v>
      </c>
      <c r="AF27" s="98">
        <v>9841431.9800000004</v>
      </c>
    </row>
    <row r="28" spans="1:32" s="55" customFormat="1" ht="10" customHeight="1">
      <c r="A28" s="51" t="s">
        <v>23</v>
      </c>
      <c r="B28" s="93">
        <v>136</v>
      </c>
      <c r="C28" s="93">
        <v>178</v>
      </c>
      <c r="D28" s="94">
        <v>232673042.72</v>
      </c>
      <c r="E28" s="94">
        <v>88.06</v>
      </c>
      <c r="F28" s="94">
        <v>63.73</v>
      </c>
      <c r="G28" s="94">
        <v>225</v>
      </c>
      <c r="H28" s="94">
        <v>38</v>
      </c>
      <c r="I28" s="94">
        <v>0.84</v>
      </c>
      <c r="J28" s="94">
        <v>1.26</v>
      </c>
      <c r="K28" s="101"/>
      <c r="L28" s="101"/>
      <c r="M28" s="97">
        <v>2</v>
      </c>
      <c r="N28" s="98">
        <v>3789635.91</v>
      </c>
      <c r="O28" s="97">
        <v>6</v>
      </c>
      <c r="P28" s="98">
        <v>10743055.27</v>
      </c>
      <c r="Q28" s="97">
        <v>15</v>
      </c>
      <c r="R28" s="98">
        <v>25475454.18</v>
      </c>
      <c r="S28" s="97">
        <v>22</v>
      </c>
      <c r="T28" s="98">
        <v>37324015.549999997</v>
      </c>
      <c r="U28" s="97">
        <v>29</v>
      </c>
      <c r="V28" s="98">
        <v>48512580.960000001</v>
      </c>
      <c r="W28" s="97">
        <v>21</v>
      </c>
      <c r="X28" s="98">
        <v>36857860.659999996</v>
      </c>
      <c r="Y28" s="97">
        <v>29</v>
      </c>
      <c r="Z28" s="98">
        <v>49212799.579999998</v>
      </c>
      <c r="AA28" s="97">
        <v>4</v>
      </c>
      <c r="AB28" s="98">
        <v>7046142.25</v>
      </c>
      <c r="AC28" s="97">
        <v>2</v>
      </c>
      <c r="AD28" s="98">
        <v>3759033.21</v>
      </c>
      <c r="AE28" s="97">
        <v>6</v>
      </c>
      <c r="AF28" s="98">
        <v>9952465.1500000004</v>
      </c>
    </row>
    <row r="29" spans="1:32" s="55" customFormat="1" ht="10" customHeight="1">
      <c r="A29" s="51" t="s">
        <v>24</v>
      </c>
      <c r="B29" s="93">
        <v>88</v>
      </c>
      <c r="C29" s="93">
        <v>107</v>
      </c>
      <c r="D29" s="94">
        <v>208017914.44999999</v>
      </c>
      <c r="E29" s="94">
        <v>90.82</v>
      </c>
      <c r="F29" s="94">
        <v>57.24</v>
      </c>
      <c r="G29" s="94">
        <v>204</v>
      </c>
      <c r="H29" s="94">
        <v>36</v>
      </c>
      <c r="I29" s="94">
        <v>1.08</v>
      </c>
      <c r="J29" s="94">
        <v>1.44</v>
      </c>
      <c r="K29" s="101"/>
      <c r="L29" s="101"/>
      <c r="M29" s="97">
        <v>2</v>
      </c>
      <c r="N29" s="98">
        <v>4600075.95</v>
      </c>
      <c r="O29" s="97">
        <v>7</v>
      </c>
      <c r="P29" s="98">
        <v>15871358.34</v>
      </c>
      <c r="Q29" s="97">
        <v>8</v>
      </c>
      <c r="R29" s="98">
        <v>18652175.710000001</v>
      </c>
      <c r="S29" s="97">
        <v>17</v>
      </c>
      <c r="T29" s="98">
        <v>39141475.109999999</v>
      </c>
      <c r="U29" s="97">
        <v>18</v>
      </c>
      <c r="V29" s="98">
        <v>42403048.460000001</v>
      </c>
      <c r="W29" s="97">
        <v>17</v>
      </c>
      <c r="X29" s="98">
        <v>39590678.789999999</v>
      </c>
      <c r="Y29" s="97">
        <v>13</v>
      </c>
      <c r="Z29" s="98">
        <v>32622467.120000001</v>
      </c>
      <c r="AA29" s="97">
        <v>4</v>
      </c>
      <c r="AB29" s="98">
        <v>10436634.970000001</v>
      </c>
      <c r="AC29" s="97">
        <v>1</v>
      </c>
      <c r="AD29" s="98">
        <v>2700000</v>
      </c>
      <c r="AE29" s="97">
        <v>1</v>
      </c>
      <c r="AF29" s="98">
        <v>2000000</v>
      </c>
    </row>
    <row r="30" spans="1:32" s="55" customFormat="1" ht="10" customHeight="1">
      <c r="A30" s="51" t="s">
        <v>25</v>
      </c>
      <c r="B30" s="93">
        <v>48</v>
      </c>
      <c r="C30" s="93">
        <v>55</v>
      </c>
      <c r="D30" s="94">
        <v>212298436.12</v>
      </c>
      <c r="E30" s="94">
        <v>84.64</v>
      </c>
      <c r="F30" s="94">
        <v>48.77</v>
      </c>
      <c r="G30" s="94">
        <v>175</v>
      </c>
      <c r="H30" s="94">
        <v>50</v>
      </c>
      <c r="I30" s="94">
        <v>1.1000000000000001</v>
      </c>
      <c r="J30" s="94">
        <v>1.53</v>
      </c>
      <c r="K30" s="101"/>
      <c r="L30" s="101"/>
      <c r="M30" s="97">
        <v>1</v>
      </c>
      <c r="N30" s="98">
        <v>4477588.49</v>
      </c>
      <c r="O30" s="97">
        <v>1</v>
      </c>
      <c r="P30" s="98">
        <v>4050000</v>
      </c>
      <c r="Q30" s="97">
        <v>13</v>
      </c>
      <c r="R30" s="98">
        <v>66079553.289999999</v>
      </c>
      <c r="S30" s="97">
        <v>12</v>
      </c>
      <c r="T30" s="98">
        <v>57975588.460000001</v>
      </c>
      <c r="U30" s="97">
        <v>11</v>
      </c>
      <c r="V30" s="98">
        <v>42492552.740000002</v>
      </c>
      <c r="W30" s="97">
        <v>5</v>
      </c>
      <c r="X30" s="98">
        <v>19306343.030000001</v>
      </c>
      <c r="Y30" s="97">
        <v>5</v>
      </c>
      <c r="Z30" s="98">
        <v>17916810.109999999</v>
      </c>
      <c r="AA30" s="101"/>
      <c r="AB30" s="101"/>
      <c r="AC30" s="101"/>
      <c r="AD30" s="101"/>
      <c r="AE30" s="101"/>
      <c r="AF30" s="101"/>
    </row>
    <row r="31" spans="1:32" s="55" customFormat="1" ht="10">
      <c r="A31" s="50"/>
      <c r="B31" s="95">
        <v>212296</v>
      </c>
      <c r="C31" s="95">
        <v>343658</v>
      </c>
      <c r="D31" s="96">
        <v>23157592158.959999</v>
      </c>
      <c r="E31" s="96">
        <v>77.290000000000006</v>
      </c>
      <c r="F31" s="96">
        <v>50.13</v>
      </c>
      <c r="G31" s="96">
        <v>235</v>
      </c>
      <c r="H31" s="96">
        <v>72.400000000000006</v>
      </c>
      <c r="I31" s="96">
        <v>0.73</v>
      </c>
      <c r="J31" s="96">
        <v>0.87</v>
      </c>
      <c r="K31" s="99">
        <v>30955</v>
      </c>
      <c r="L31" s="100">
        <v>500048389.31999999</v>
      </c>
      <c r="M31" s="99">
        <v>27624</v>
      </c>
      <c r="N31" s="100">
        <v>1377898992.8599999</v>
      </c>
      <c r="O31" s="99">
        <v>28845</v>
      </c>
      <c r="P31" s="100">
        <v>2359882502.0100002</v>
      </c>
      <c r="Q31" s="99">
        <v>30377</v>
      </c>
      <c r="R31" s="100">
        <v>3385573556.1599998</v>
      </c>
      <c r="S31" s="99">
        <v>29028</v>
      </c>
      <c r="T31" s="100">
        <v>4032279520.3099999</v>
      </c>
      <c r="U31" s="99">
        <v>26025</v>
      </c>
      <c r="V31" s="100">
        <v>4159975176.79</v>
      </c>
      <c r="W31" s="99">
        <v>22118</v>
      </c>
      <c r="X31" s="100">
        <v>3759386042.8299999</v>
      </c>
      <c r="Y31" s="99">
        <v>14843</v>
      </c>
      <c r="Z31" s="100">
        <v>2973276601.0700002</v>
      </c>
      <c r="AA31" s="99">
        <v>1564</v>
      </c>
      <c r="AB31" s="100">
        <v>401467617.69999999</v>
      </c>
      <c r="AC31" s="99">
        <v>428</v>
      </c>
      <c r="AD31" s="100">
        <v>102877405.88</v>
      </c>
      <c r="AE31" s="99">
        <v>489</v>
      </c>
      <c r="AF31" s="100">
        <v>104926354.03</v>
      </c>
    </row>
    <row r="32" spans="1:32">
      <c r="A32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topLeftCell="I7" workbookViewId="0">
      <selection activeCell="K9" sqref="K9:AF34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9.453125" style="4" bestFit="1" customWidth="1"/>
    <col min="5" max="5" width="21.54296875" style="4" bestFit="1" customWidth="1"/>
    <col min="6" max="6" width="5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9"/>
    </row>
    <row r="5" spans="1:32">
      <c r="A5" s="1"/>
      <c r="D5"/>
    </row>
    <row r="6" spans="1:32">
      <c r="A6" s="2"/>
    </row>
    <row r="7" spans="1:32">
      <c r="A7" s="1"/>
      <c r="K7" s="21" t="s">
        <v>118</v>
      </c>
      <c r="L7" s="21" t="s">
        <v>118</v>
      </c>
      <c r="M7" s="21" t="s">
        <v>119</v>
      </c>
      <c r="N7" s="21" t="s">
        <v>119</v>
      </c>
      <c r="O7" s="21" t="s">
        <v>120</v>
      </c>
      <c r="P7" s="21" t="s">
        <v>120</v>
      </c>
      <c r="Q7" s="21" t="s">
        <v>121</v>
      </c>
      <c r="R7" s="21" t="s">
        <v>121</v>
      </c>
      <c r="S7" s="21" t="s">
        <v>122</v>
      </c>
      <c r="T7" s="21" t="s">
        <v>122</v>
      </c>
      <c r="U7" s="21" t="s">
        <v>123</v>
      </c>
      <c r="V7" s="21" t="s">
        <v>123</v>
      </c>
      <c r="W7" s="21" t="s">
        <v>124</v>
      </c>
      <c r="X7" s="21" t="s">
        <v>124</v>
      </c>
      <c r="Y7" s="21" t="s">
        <v>125</v>
      </c>
      <c r="Z7" s="21" t="s">
        <v>125</v>
      </c>
      <c r="AA7" s="21" t="s">
        <v>126</v>
      </c>
      <c r="AB7" s="21" t="s">
        <v>126</v>
      </c>
      <c r="AC7" s="21" t="s">
        <v>127</v>
      </c>
      <c r="AD7" s="21" t="s">
        <v>127</v>
      </c>
      <c r="AE7" s="21" t="s">
        <v>128</v>
      </c>
      <c r="AF7" s="22" t="s">
        <v>128</v>
      </c>
    </row>
    <row r="8" spans="1:32" ht="42">
      <c r="A8" s="20" t="s">
        <v>88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83</v>
      </c>
      <c r="H8" s="20" t="s">
        <v>84</v>
      </c>
      <c r="I8" s="20" t="s">
        <v>92</v>
      </c>
      <c r="J8" s="20" t="s">
        <v>93</v>
      </c>
      <c r="K8" s="21" t="s">
        <v>148</v>
      </c>
      <c r="L8" s="21" t="s">
        <v>149</v>
      </c>
      <c r="M8" s="21" t="s">
        <v>150</v>
      </c>
      <c r="N8" s="21" t="s">
        <v>151</v>
      </c>
      <c r="O8" s="21" t="s">
        <v>152</v>
      </c>
      <c r="P8" s="21" t="s">
        <v>153</v>
      </c>
      <c r="Q8" s="21" t="s">
        <v>154</v>
      </c>
      <c r="R8" s="21" t="s">
        <v>155</v>
      </c>
      <c r="S8" s="21" t="s">
        <v>156</v>
      </c>
      <c r="T8" s="21" t="s">
        <v>157</v>
      </c>
      <c r="U8" s="21" t="s">
        <v>158</v>
      </c>
      <c r="V8" s="21" t="s">
        <v>159</v>
      </c>
      <c r="W8" s="21" t="s">
        <v>160</v>
      </c>
      <c r="X8" s="21" t="s">
        <v>161</v>
      </c>
      <c r="Y8" s="21" t="s">
        <v>162</v>
      </c>
      <c r="Z8" s="21" t="s">
        <v>163</v>
      </c>
      <c r="AA8" s="21" t="s">
        <v>164</v>
      </c>
      <c r="AB8" s="21" t="s">
        <v>165</v>
      </c>
      <c r="AC8" s="21" t="s">
        <v>167</v>
      </c>
      <c r="AD8" s="21" t="s">
        <v>168</v>
      </c>
      <c r="AE8" s="21" t="s">
        <v>166</v>
      </c>
      <c r="AF8" s="21" t="s">
        <v>169</v>
      </c>
    </row>
    <row r="9" spans="1:32" s="55" customFormat="1" ht="10" customHeight="1">
      <c r="A9" s="51" t="s">
        <v>1</v>
      </c>
      <c r="B9" s="102">
        <v>3279</v>
      </c>
      <c r="C9" s="102">
        <v>4715</v>
      </c>
      <c r="D9" s="103">
        <v>22870866.949999999</v>
      </c>
      <c r="E9" s="103">
        <v>27.89</v>
      </c>
      <c r="F9" s="103">
        <v>17.8</v>
      </c>
      <c r="G9" s="103">
        <v>58</v>
      </c>
      <c r="H9" s="103">
        <v>137</v>
      </c>
      <c r="I9" s="103">
        <v>1.49</v>
      </c>
      <c r="J9" s="103">
        <v>1.3</v>
      </c>
      <c r="K9" s="106">
        <v>2561</v>
      </c>
      <c r="L9" s="107">
        <v>11868826.029999999</v>
      </c>
      <c r="M9" s="106">
        <v>366</v>
      </c>
      <c r="N9" s="107">
        <v>5700315.6100000003</v>
      </c>
      <c r="O9" s="106">
        <v>147</v>
      </c>
      <c r="P9" s="107">
        <v>2289956.92</v>
      </c>
      <c r="Q9" s="106">
        <v>88</v>
      </c>
      <c r="R9" s="107">
        <v>1419558</v>
      </c>
      <c r="S9" s="106">
        <v>49</v>
      </c>
      <c r="T9" s="107">
        <v>683468.72</v>
      </c>
      <c r="U9" s="106">
        <v>28</v>
      </c>
      <c r="V9" s="107">
        <v>439300.56</v>
      </c>
      <c r="W9" s="106">
        <v>18</v>
      </c>
      <c r="X9" s="107">
        <v>202809.29</v>
      </c>
      <c r="Y9" s="106">
        <v>6</v>
      </c>
      <c r="Z9" s="107">
        <v>63246.22</v>
      </c>
      <c r="AA9" s="110"/>
      <c r="AB9" s="110"/>
      <c r="AC9" s="106">
        <v>3</v>
      </c>
      <c r="AD9" s="107">
        <v>38042.81</v>
      </c>
      <c r="AE9" s="106">
        <v>13</v>
      </c>
      <c r="AF9" s="107">
        <v>165342.79</v>
      </c>
    </row>
    <row r="10" spans="1:32" s="55" customFormat="1" ht="10" customHeight="1">
      <c r="A10" s="51" t="s">
        <v>2</v>
      </c>
      <c r="B10" s="102">
        <v>1973</v>
      </c>
      <c r="C10" s="102">
        <v>2752</v>
      </c>
      <c r="D10" s="103">
        <v>72652018.040000007</v>
      </c>
      <c r="E10" s="103">
        <v>46.94</v>
      </c>
      <c r="F10" s="103">
        <v>26.95</v>
      </c>
      <c r="G10" s="103">
        <v>85</v>
      </c>
      <c r="H10" s="103">
        <v>108</v>
      </c>
      <c r="I10" s="103">
        <v>1.53</v>
      </c>
      <c r="J10" s="103">
        <v>1.54</v>
      </c>
      <c r="K10" s="106">
        <v>429</v>
      </c>
      <c r="L10" s="107">
        <v>15258198.720000001</v>
      </c>
      <c r="M10" s="106">
        <v>572</v>
      </c>
      <c r="N10" s="107">
        <v>20690198.039999999</v>
      </c>
      <c r="O10" s="106">
        <v>359</v>
      </c>
      <c r="P10" s="107">
        <v>13291386.92</v>
      </c>
      <c r="Q10" s="106">
        <v>292</v>
      </c>
      <c r="R10" s="107">
        <v>11055046.449999999</v>
      </c>
      <c r="S10" s="106">
        <v>167</v>
      </c>
      <c r="T10" s="107">
        <v>6419472.5300000003</v>
      </c>
      <c r="U10" s="106">
        <v>99</v>
      </c>
      <c r="V10" s="107">
        <v>3853356.12</v>
      </c>
      <c r="W10" s="106">
        <v>28</v>
      </c>
      <c r="X10" s="107">
        <v>1129976.93</v>
      </c>
      <c r="Y10" s="106">
        <v>9</v>
      </c>
      <c r="Z10" s="107">
        <v>320885.28000000003</v>
      </c>
      <c r="AA10" s="106">
        <v>6</v>
      </c>
      <c r="AB10" s="107">
        <v>201473.75</v>
      </c>
      <c r="AC10" s="106">
        <v>4</v>
      </c>
      <c r="AD10" s="107">
        <v>129437.15</v>
      </c>
      <c r="AE10" s="106">
        <v>8</v>
      </c>
      <c r="AF10" s="107">
        <v>302586.15000000002</v>
      </c>
    </row>
    <row r="11" spans="1:32" s="55" customFormat="1" ht="10" customHeight="1">
      <c r="A11" s="51" t="s">
        <v>3</v>
      </c>
      <c r="B11" s="102">
        <v>1720</v>
      </c>
      <c r="C11" s="102">
        <v>2375</v>
      </c>
      <c r="D11" s="103">
        <v>105776172.11</v>
      </c>
      <c r="E11" s="103">
        <v>55.04</v>
      </c>
      <c r="F11" s="103">
        <v>32.21</v>
      </c>
      <c r="G11" s="103">
        <v>104</v>
      </c>
      <c r="H11" s="103">
        <v>97</v>
      </c>
      <c r="I11" s="103">
        <v>1.44</v>
      </c>
      <c r="J11" s="103">
        <v>1.55</v>
      </c>
      <c r="K11" s="106">
        <v>225</v>
      </c>
      <c r="L11" s="107">
        <v>13533247.84</v>
      </c>
      <c r="M11" s="106">
        <v>378</v>
      </c>
      <c r="N11" s="107">
        <v>23153543.170000002</v>
      </c>
      <c r="O11" s="106">
        <v>372</v>
      </c>
      <c r="P11" s="107">
        <v>22795287.079999998</v>
      </c>
      <c r="Q11" s="106">
        <v>302</v>
      </c>
      <c r="R11" s="107">
        <v>18664289.280000001</v>
      </c>
      <c r="S11" s="106">
        <v>228</v>
      </c>
      <c r="T11" s="107">
        <v>14208184.57</v>
      </c>
      <c r="U11" s="106">
        <v>137</v>
      </c>
      <c r="V11" s="107">
        <v>8571080.5199999996</v>
      </c>
      <c r="W11" s="106">
        <v>44</v>
      </c>
      <c r="X11" s="107">
        <v>2756532.45</v>
      </c>
      <c r="Y11" s="106">
        <v>11</v>
      </c>
      <c r="Z11" s="107">
        <v>713238.16</v>
      </c>
      <c r="AA11" s="106">
        <v>10</v>
      </c>
      <c r="AB11" s="107">
        <v>597695.91</v>
      </c>
      <c r="AC11" s="106">
        <v>6</v>
      </c>
      <c r="AD11" s="107">
        <v>335200.55</v>
      </c>
      <c r="AE11" s="106">
        <v>7</v>
      </c>
      <c r="AF11" s="107">
        <v>447872.58</v>
      </c>
    </row>
    <row r="12" spans="1:32" s="55" customFormat="1" ht="10" customHeight="1">
      <c r="A12" s="51" t="s">
        <v>4</v>
      </c>
      <c r="B12" s="102">
        <v>1184</v>
      </c>
      <c r="C12" s="102">
        <v>1586</v>
      </c>
      <c r="D12" s="103">
        <v>102621205.56999999</v>
      </c>
      <c r="E12" s="103">
        <v>60.87</v>
      </c>
      <c r="F12" s="103">
        <v>37.46</v>
      </c>
      <c r="G12" s="103">
        <v>115</v>
      </c>
      <c r="H12" s="103">
        <v>87</v>
      </c>
      <c r="I12" s="103">
        <v>1.41</v>
      </c>
      <c r="J12" s="103">
        <v>1.54</v>
      </c>
      <c r="K12" s="106">
        <v>88</v>
      </c>
      <c r="L12" s="107">
        <v>7557829.7999999998</v>
      </c>
      <c r="M12" s="106">
        <v>213</v>
      </c>
      <c r="N12" s="107">
        <v>18176887.370000001</v>
      </c>
      <c r="O12" s="106">
        <v>228</v>
      </c>
      <c r="P12" s="107">
        <v>19706380.57</v>
      </c>
      <c r="Q12" s="106">
        <v>220</v>
      </c>
      <c r="R12" s="107">
        <v>19062287.09</v>
      </c>
      <c r="S12" s="106">
        <v>197</v>
      </c>
      <c r="T12" s="107">
        <v>17140182.690000001</v>
      </c>
      <c r="U12" s="106">
        <v>138</v>
      </c>
      <c r="V12" s="107">
        <v>12096244.279999999</v>
      </c>
      <c r="W12" s="106">
        <v>64</v>
      </c>
      <c r="X12" s="107">
        <v>5661729.4800000004</v>
      </c>
      <c r="Y12" s="106">
        <v>19</v>
      </c>
      <c r="Z12" s="107">
        <v>1678080.87</v>
      </c>
      <c r="AA12" s="106">
        <v>9</v>
      </c>
      <c r="AB12" s="107">
        <v>847098.67</v>
      </c>
      <c r="AC12" s="110"/>
      <c r="AD12" s="110"/>
      <c r="AE12" s="106">
        <v>8</v>
      </c>
      <c r="AF12" s="107">
        <v>694484.75</v>
      </c>
    </row>
    <row r="13" spans="1:32" s="55" customFormat="1" ht="10" customHeight="1">
      <c r="A13" s="51" t="s">
        <v>5</v>
      </c>
      <c r="B13" s="102">
        <v>926</v>
      </c>
      <c r="C13" s="102">
        <v>1205</v>
      </c>
      <c r="D13" s="103">
        <v>103364931.42</v>
      </c>
      <c r="E13" s="103">
        <v>64.319999999999993</v>
      </c>
      <c r="F13" s="103">
        <v>37.28</v>
      </c>
      <c r="G13" s="103">
        <v>122</v>
      </c>
      <c r="H13" s="103">
        <v>81</v>
      </c>
      <c r="I13" s="103">
        <v>1.45</v>
      </c>
      <c r="J13" s="103">
        <v>1.59</v>
      </c>
      <c r="K13" s="106">
        <v>62</v>
      </c>
      <c r="L13" s="107">
        <v>6900154.0499999998</v>
      </c>
      <c r="M13" s="106">
        <v>148</v>
      </c>
      <c r="N13" s="107">
        <v>16517667.76</v>
      </c>
      <c r="O13" s="106">
        <v>175</v>
      </c>
      <c r="P13" s="107">
        <v>19409522.91</v>
      </c>
      <c r="Q13" s="106">
        <v>173</v>
      </c>
      <c r="R13" s="107">
        <v>19188253.98</v>
      </c>
      <c r="S13" s="106">
        <v>154</v>
      </c>
      <c r="T13" s="107">
        <v>17380839.960000001</v>
      </c>
      <c r="U13" s="106">
        <v>142</v>
      </c>
      <c r="V13" s="107">
        <v>15803392.41</v>
      </c>
      <c r="W13" s="106">
        <v>50</v>
      </c>
      <c r="X13" s="107">
        <v>5672784.4800000004</v>
      </c>
      <c r="Y13" s="106">
        <v>11</v>
      </c>
      <c r="Z13" s="107">
        <v>1218096.43</v>
      </c>
      <c r="AA13" s="106">
        <v>4</v>
      </c>
      <c r="AB13" s="107">
        <v>468259.35</v>
      </c>
      <c r="AC13" s="106">
        <v>2</v>
      </c>
      <c r="AD13" s="107">
        <v>225222.55</v>
      </c>
      <c r="AE13" s="106">
        <v>5</v>
      </c>
      <c r="AF13" s="107">
        <v>580737.54</v>
      </c>
    </row>
    <row r="14" spans="1:32" s="55" customFormat="1" ht="10" customHeight="1">
      <c r="A14" s="51" t="s">
        <v>6</v>
      </c>
      <c r="B14" s="102">
        <v>677</v>
      </c>
      <c r="C14" s="102">
        <v>914</v>
      </c>
      <c r="D14" s="103">
        <v>92602081.609999999</v>
      </c>
      <c r="E14" s="103">
        <v>65.14</v>
      </c>
      <c r="F14" s="103">
        <v>39.54</v>
      </c>
      <c r="G14" s="103">
        <v>124</v>
      </c>
      <c r="H14" s="103">
        <v>78</v>
      </c>
      <c r="I14" s="103">
        <v>1.48</v>
      </c>
      <c r="J14" s="103">
        <v>1.62</v>
      </c>
      <c r="K14" s="106">
        <v>38</v>
      </c>
      <c r="L14" s="107">
        <v>5185431.99</v>
      </c>
      <c r="M14" s="106">
        <v>103</v>
      </c>
      <c r="N14" s="107">
        <v>14148538.41</v>
      </c>
      <c r="O14" s="106">
        <v>115</v>
      </c>
      <c r="P14" s="107">
        <v>15667761.949999999</v>
      </c>
      <c r="Q14" s="106">
        <v>114</v>
      </c>
      <c r="R14" s="107">
        <v>15766665.140000001</v>
      </c>
      <c r="S14" s="106">
        <v>122</v>
      </c>
      <c r="T14" s="107">
        <v>16576687.140000001</v>
      </c>
      <c r="U14" s="106">
        <v>101</v>
      </c>
      <c r="V14" s="107">
        <v>13847854.17</v>
      </c>
      <c r="W14" s="106">
        <v>40</v>
      </c>
      <c r="X14" s="107">
        <v>5393847.5999999996</v>
      </c>
      <c r="Y14" s="106">
        <v>33</v>
      </c>
      <c r="Z14" s="107">
        <v>4502272.9400000004</v>
      </c>
      <c r="AA14" s="106">
        <v>2</v>
      </c>
      <c r="AB14" s="107">
        <v>268731.05</v>
      </c>
      <c r="AC14" s="106">
        <v>3</v>
      </c>
      <c r="AD14" s="107">
        <v>429751.39</v>
      </c>
      <c r="AE14" s="106">
        <v>6</v>
      </c>
      <c r="AF14" s="107">
        <v>814539.83</v>
      </c>
    </row>
    <row r="15" spans="1:32" s="55" customFormat="1" ht="10" customHeight="1">
      <c r="A15" s="51" t="s">
        <v>7</v>
      </c>
      <c r="B15" s="102">
        <v>561</v>
      </c>
      <c r="C15" s="102">
        <v>694</v>
      </c>
      <c r="D15" s="103">
        <v>90595161.629999995</v>
      </c>
      <c r="E15" s="103">
        <v>65.930000000000007</v>
      </c>
      <c r="F15" s="103">
        <v>39.06</v>
      </c>
      <c r="G15" s="103">
        <v>122</v>
      </c>
      <c r="H15" s="103">
        <v>77</v>
      </c>
      <c r="I15" s="103">
        <v>1.53</v>
      </c>
      <c r="J15" s="103">
        <v>1.64</v>
      </c>
      <c r="K15" s="106">
        <v>44</v>
      </c>
      <c r="L15" s="107">
        <v>7032281.4699999997</v>
      </c>
      <c r="M15" s="106">
        <v>74</v>
      </c>
      <c r="N15" s="107">
        <v>11832090.26</v>
      </c>
      <c r="O15" s="106">
        <v>100</v>
      </c>
      <c r="P15" s="107">
        <v>16188492.58</v>
      </c>
      <c r="Q15" s="106">
        <v>106</v>
      </c>
      <c r="R15" s="107">
        <v>17138057.059999999</v>
      </c>
      <c r="S15" s="106">
        <v>118</v>
      </c>
      <c r="T15" s="107">
        <v>19135750.550000001</v>
      </c>
      <c r="U15" s="106">
        <v>60</v>
      </c>
      <c r="V15" s="107">
        <v>9691362.0199999996</v>
      </c>
      <c r="W15" s="106">
        <v>37</v>
      </c>
      <c r="X15" s="107">
        <v>6028373.4199999999</v>
      </c>
      <c r="Y15" s="106">
        <v>11</v>
      </c>
      <c r="Z15" s="107">
        <v>1750470.5</v>
      </c>
      <c r="AA15" s="106">
        <v>5</v>
      </c>
      <c r="AB15" s="107">
        <v>830374.17</v>
      </c>
      <c r="AC15" s="106">
        <v>1</v>
      </c>
      <c r="AD15" s="107">
        <v>150000</v>
      </c>
      <c r="AE15" s="106">
        <v>5</v>
      </c>
      <c r="AF15" s="107">
        <v>817909.6</v>
      </c>
    </row>
    <row r="16" spans="1:32" s="55" customFormat="1" ht="10" customHeight="1">
      <c r="A16" s="51" t="s">
        <v>8</v>
      </c>
      <c r="B16" s="102">
        <v>453</v>
      </c>
      <c r="C16" s="102">
        <v>568</v>
      </c>
      <c r="D16" s="103">
        <v>84530283.359999999</v>
      </c>
      <c r="E16" s="103">
        <v>65.63</v>
      </c>
      <c r="F16" s="103">
        <v>38.85</v>
      </c>
      <c r="G16" s="103">
        <v>128</v>
      </c>
      <c r="H16" s="103">
        <v>74</v>
      </c>
      <c r="I16" s="103">
        <v>1.39</v>
      </c>
      <c r="J16" s="103">
        <v>1.62</v>
      </c>
      <c r="K16" s="106">
        <v>31</v>
      </c>
      <c r="L16" s="107">
        <v>5796692.5800000001</v>
      </c>
      <c r="M16" s="106">
        <v>77</v>
      </c>
      <c r="N16" s="107">
        <v>14354736.050000001</v>
      </c>
      <c r="O16" s="106">
        <v>72</v>
      </c>
      <c r="P16" s="107">
        <v>13512344.550000001</v>
      </c>
      <c r="Q16" s="106">
        <v>72</v>
      </c>
      <c r="R16" s="107">
        <v>13415965.390000001</v>
      </c>
      <c r="S16" s="106">
        <v>85</v>
      </c>
      <c r="T16" s="107">
        <v>15904411.810000001</v>
      </c>
      <c r="U16" s="106">
        <v>63</v>
      </c>
      <c r="V16" s="107">
        <v>11712832.529999999</v>
      </c>
      <c r="W16" s="106">
        <v>28</v>
      </c>
      <c r="X16" s="107">
        <v>5233822.76</v>
      </c>
      <c r="Y16" s="106">
        <v>16</v>
      </c>
      <c r="Z16" s="107">
        <v>2945391.86</v>
      </c>
      <c r="AA16" s="106">
        <v>3</v>
      </c>
      <c r="AB16" s="107">
        <v>569242.94999999995</v>
      </c>
      <c r="AC16" s="106">
        <v>1</v>
      </c>
      <c r="AD16" s="107">
        <v>177015.36</v>
      </c>
      <c r="AE16" s="106">
        <v>5</v>
      </c>
      <c r="AF16" s="107">
        <v>907827.52</v>
      </c>
    </row>
    <row r="17" spans="1:32" s="55" customFormat="1" ht="10" customHeight="1">
      <c r="A17" s="51" t="s">
        <v>9</v>
      </c>
      <c r="B17" s="102">
        <v>351</v>
      </c>
      <c r="C17" s="102">
        <v>451</v>
      </c>
      <c r="D17" s="103">
        <v>74437159.129999995</v>
      </c>
      <c r="E17" s="103">
        <v>64.930000000000007</v>
      </c>
      <c r="F17" s="103">
        <v>35.590000000000003</v>
      </c>
      <c r="G17" s="103">
        <v>127</v>
      </c>
      <c r="H17" s="103">
        <v>80</v>
      </c>
      <c r="I17" s="103">
        <v>1.47</v>
      </c>
      <c r="J17" s="103">
        <v>1.65</v>
      </c>
      <c r="K17" s="106">
        <v>25</v>
      </c>
      <c r="L17" s="107">
        <v>5336668.78</v>
      </c>
      <c r="M17" s="106">
        <v>59</v>
      </c>
      <c r="N17" s="107">
        <v>12413861.890000001</v>
      </c>
      <c r="O17" s="106">
        <v>62</v>
      </c>
      <c r="P17" s="107">
        <v>13262382.59</v>
      </c>
      <c r="Q17" s="106">
        <v>67</v>
      </c>
      <c r="R17" s="107">
        <v>14109271.15</v>
      </c>
      <c r="S17" s="106">
        <v>64</v>
      </c>
      <c r="T17" s="107">
        <v>13533582.050000001</v>
      </c>
      <c r="U17" s="106">
        <v>46</v>
      </c>
      <c r="V17" s="107">
        <v>9826130.2200000007</v>
      </c>
      <c r="W17" s="106">
        <v>15</v>
      </c>
      <c r="X17" s="107">
        <v>3220757.2</v>
      </c>
      <c r="Y17" s="106">
        <v>8</v>
      </c>
      <c r="Z17" s="107">
        <v>1666098.95</v>
      </c>
      <c r="AA17" s="106">
        <v>3</v>
      </c>
      <c r="AB17" s="107">
        <v>656192.81999999995</v>
      </c>
      <c r="AC17" s="106">
        <v>1</v>
      </c>
      <c r="AD17" s="107">
        <v>200000</v>
      </c>
      <c r="AE17" s="106">
        <v>1</v>
      </c>
      <c r="AF17" s="107">
        <v>212213.48</v>
      </c>
    </row>
    <row r="18" spans="1:32" s="55" customFormat="1" ht="10" customHeight="1">
      <c r="A18" s="51" t="s">
        <v>10</v>
      </c>
      <c r="B18" s="102">
        <v>290</v>
      </c>
      <c r="C18" s="102">
        <v>352</v>
      </c>
      <c r="D18" s="103">
        <v>68705683.450000003</v>
      </c>
      <c r="E18" s="103">
        <v>67.88</v>
      </c>
      <c r="F18" s="103">
        <v>40.58</v>
      </c>
      <c r="G18" s="103">
        <v>120</v>
      </c>
      <c r="H18" s="103">
        <v>71</v>
      </c>
      <c r="I18" s="103">
        <v>1.44</v>
      </c>
      <c r="J18" s="103">
        <v>1.67</v>
      </c>
      <c r="K18" s="106">
        <v>16</v>
      </c>
      <c r="L18" s="107">
        <v>3765674.97</v>
      </c>
      <c r="M18" s="106">
        <v>42</v>
      </c>
      <c r="N18" s="107">
        <v>9957401.6300000008</v>
      </c>
      <c r="O18" s="106">
        <v>41</v>
      </c>
      <c r="P18" s="107">
        <v>9657644.5</v>
      </c>
      <c r="Q18" s="106">
        <v>50</v>
      </c>
      <c r="R18" s="107">
        <v>11882815.939999999</v>
      </c>
      <c r="S18" s="106">
        <v>55</v>
      </c>
      <c r="T18" s="107">
        <v>13030496.5</v>
      </c>
      <c r="U18" s="106">
        <v>50</v>
      </c>
      <c r="V18" s="107">
        <v>11903616.08</v>
      </c>
      <c r="W18" s="106">
        <v>18</v>
      </c>
      <c r="X18" s="107">
        <v>4241922.78</v>
      </c>
      <c r="Y18" s="106">
        <v>7</v>
      </c>
      <c r="Z18" s="107">
        <v>1671905.55</v>
      </c>
      <c r="AA18" s="106">
        <v>2</v>
      </c>
      <c r="AB18" s="107">
        <v>470424.6</v>
      </c>
      <c r="AC18" s="106">
        <v>5</v>
      </c>
      <c r="AD18" s="107">
        <v>1182243.07</v>
      </c>
      <c r="AE18" s="106">
        <v>4</v>
      </c>
      <c r="AF18" s="107">
        <v>941537.83</v>
      </c>
    </row>
    <row r="19" spans="1:32" s="55" customFormat="1" ht="10" customHeight="1">
      <c r="A19" s="51" t="s">
        <v>11</v>
      </c>
      <c r="B19" s="102">
        <v>264</v>
      </c>
      <c r="C19" s="102">
        <v>328</v>
      </c>
      <c r="D19" s="103">
        <v>69056109.090000004</v>
      </c>
      <c r="E19" s="103">
        <v>69.819999999999993</v>
      </c>
      <c r="F19" s="103">
        <v>42.97</v>
      </c>
      <c r="G19" s="103">
        <v>122</v>
      </c>
      <c r="H19" s="103">
        <v>63</v>
      </c>
      <c r="I19" s="103">
        <v>1.46</v>
      </c>
      <c r="J19" s="103">
        <v>1.75</v>
      </c>
      <c r="K19" s="106">
        <v>10</v>
      </c>
      <c r="L19" s="107">
        <v>2648273.5699999998</v>
      </c>
      <c r="M19" s="106">
        <v>35</v>
      </c>
      <c r="N19" s="107">
        <v>9073432.4299999997</v>
      </c>
      <c r="O19" s="106">
        <v>43</v>
      </c>
      <c r="P19" s="107">
        <v>11236854.699999999</v>
      </c>
      <c r="Q19" s="106">
        <v>47</v>
      </c>
      <c r="R19" s="107">
        <v>12281555.439999999</v>
      </c>
      <c r="S19" s="106">
        <v>50</v>
      </c>
      <c r="T19" s="107">
        <v>13038935.67</v>
      </c>
      <c r="U19" s="106">
        <v>44</v>
      </c>
      <c r="V19" s="107">
        <v>11535752.630000001</v>
      </c>
      <c r="W19" s="106">
        <v>21</v>
      </c>
      <c r="X19" s="107">
        <v>5499856.4900000002</v>
      </c>
      <c r="Y19" s="106">
        <v>5</v>
      </c>
      <c r="Z19" s="107">
        <v>1318042.3400000001</v>
      </c>
      <c r="AA19" s="106">
        <v>1</v>
      </c>
      <c r="AB19" s="107">
        <v>273882.43</v>
      </c>
      <c r="AC19" s="110"/>
      <c r="AD19" s="110"/>
      <c r="AE19" s="106">
        <v>8</v>
      </c>
      <c r="AF19" s="107">
        <v>2149523.39</v>
      </c>
    </row>
    <row r="20" spans="1:32" s="55" customFormat="1" ht="10" customHeight="1">
      <c r="A20" s="51" t="s">
        <v>12</v>
      </c>
      <c r="B20" s="102">
        <v>187</v>
      </c>
      <c r="C20" s="102">
        <v>234</v>
      </c>
      <c r="D20" s="103">
        <v>53708727.640000001</v>
      </c>
      <c r="E20" s="103">
        <v>69.45</v>
      </c>
      <c r="F20" s="103">
        <v>42.53</v>
      </c>
      <c r="G20" s="103">
        <v>130</v>
      </c>
      <c r="H20" s="103">
        <v>70</v>
      </c>
      <c r="I20" s="103">
        <v>1.27</v>
      </c>
      <c r="J20" s="103">
        <v>1.59</v>
      </c>
      <c r="K20" s="106">
        <v>7</v>
      </c>
      <c r="L20" s="107">
        <v>1981106.32</v>
      </c>
      <c r="M20" s="106">
        <v>21</v>
      </c>
      <c r="N20" s="107">
        <v>6048681.1500000004</v>
      </c>
      <c r="O20" s="106">
        <v>34</v>
      </c>
      <c r="P20" s="107">
        <v>9835727.3100000005</v>
      </c>
      <c r="Q20" s="106">
        <v>26</v>
      </c>
      <c r="R20" s="107">
        <v>7465444.9299999997</v>
      </c>
      <c r="S20" s="106">
        <v>39</v>
      </c>
      <c r="T20" s="107">
        <v>11183510.48</v>
      </c>
      <c r="U20" s="106">
        <v>26</v>
      </c>
      <c r="V20" s="107">
        <v>7468747.9800000004</v>
      </c>
      <c r="W20" s="106">
        <v>22</v>
      </c>
      <c r="X20" s="107">
        <v>6297262.7800000003</v>
      </c>
      <c r="Y20" s="106">
        <v>8</v>
      </c>
      <c r="Z20" s="107">
        <v>2285096.12</v>
      </c>
      <c r="AA20" s="106">
        <v>2</v>
      </c>
      <c r="AB20" s="107">
        <v>563517.12</v>
      </c>
      <c r="AC20" s="106">
        <v>1</v>
      </c>
      <c r="AD20" s="107">
        <v>288788.28000000003</v>
      </c>
      <c r="AE20" s="106">
        <v>1</v>
      </c>
      <c r="AF20" s="107">
        <v>290845.17</v>
      </c>
    </row>
    <row r="21" spans="1:32" s="55" customFormat="1" ht="10" customHeight="1">
      <c r="A21" s="51" t="s">
        <v>13</v>
      </c>
      <c r="B21" s="102">
        <v>172</v>
      </c>
      <c r="C21" s="102">
        <v>197</v>
      </c>
      <c r="D21" s="103">
        <v>53507600.759999998</v>
      </c>
      <c r="E21" s="103">
        <v>66.39</v>
      </c>
      <c r="F21" s="103">
        <v>50.52</v>
      </c>
      <c r="G21" s="103">
        <v>127</v>
      </c>
      <c r="H21" s="103">
        <v>68</v>
      </c>
      <c r="I21" s="103">
        <v>1.41</v>
      </c>
      <c r="J21" s="103">
        <v>1.63</v>
      </c>
      <c r="K21" s="106">
        <v>12</v>
      </c>
      <c r="L21" s="107">
        <v>3694007.69</v>
      </c>
      <c r="M21" s="106">
        <v>26</v>
      </c>
      <c r="N21" s="107">
        <v>8053811.6799999997</v>
      </c>
      <c r="O21" s="106">
        <v>33</v>
      </c>
      <c r="P21" s="107">
        <v>10243177.050000001</v>
      </c>
      <c r="Q21" s="106">
        <v>27</v>
      </c>
      <c r="R21" s="107">
        <v>8428037.6199999992</v>
      </c>
      <c r="S21" s="106">
        <v>25</v>
      </c>
      <c r="T21" s="107">
        <v>7817456.29</v>
      </c>
      <c r="U21" s="106">
        <v>18</v>
      </c>
      <c r="V21" s="107">
        <v>5594396.6399999997</v>
      </c>
      <c r="W21" s="106">
        <v>16</v>
      </c>
      <c r="X21" s="107">
        <v>4976372.32</v>
      </c>
      <c r="Y21" s="106">
        <v>4</v>
      </c>
      <c r="Z21" s="107">
        <v>1257327.29</v>
      </c>
      <c r="AA21" s="106">
        <v>5</v>
      </c>
      <c r="AB21" s="107">
        <v>1563442.97</v>
      </c>
      <c r="AC21" s="110"/>
      <c r="AD21" s="110"/>
      <c r="AE21" s="106">
        <v>6</v>
      </c>
      <c r="AF21" s="107">
        <v>1879571.21</v>
      </c>
    </row>
    <row r="22" spans="1:32" s="55" customFormat="1" ht="10" customHeight="1">
      <c r="A22" s="51" t="s">
        <v>14</v>
      </c>
      <c r="B22" s="102">
        <v>170</v>
      </c>
      <c r="C22" s="102">
        <v>208</v>
      </c>
      <c r="D22" s="103">
        <v>57244627.329999998</v>
      </c>
      <c r="E22" s="103">
        <v>71.72</v>
      </c>
      <c r="F22" s="103">
        <v>41.9</v>
      </c>
      <c r="G22" s="103">
        <v>128</v>
      </c>
      <c r="H22" s="103">
        <v>64</v>
      </c>
      <c r="I22" s="103">
        <v>1.36</v>
      </c>
      <c r="J22" s="103">
        <v>1.68</v>
      </c>
      <c r="K22" s="106">
        <v>8</v>
      </c>
      <c r="L22" s="107">
        <v>2695577.84</v>
      </c>
      <c r="M22" s="106">
        <v>17</v>
      </c>
      <c r="N22" s="107">
        <v>5759393.2300000004</v>
      </c>
      <c r="O22" s="106">
        <v>25</v>
      </c>
      <c r="P22" s="107">
        <v>8452899.3399999999</v>
      </c>
      <c r="Q22" s="106">
        <v>42</v>
      </c>
      <c r="R22" s="107">
        <v>14084646.140000001</v>
      </c>
      <c r="S22" s="106">
        <v>44</v>
      </c>
      <c r="T22" s="107">
        <v>14796413.52</v>
      </c>
      <c r="U22" s="106">
        <v>20</v>
      </c>
      <c r="V22" s="107">
        <v>6718282.1399999997</v>
      </c>
      <c r="W22" s="106">
        <v>6</v>
      </c>
      <c r="X22" s="107">
        <v>2033722.52</v>
      </c>
      <c r="Y22" s="106">
        <v>4</v>
      </c>
      <c r="Z22" s="107">
        <v>1347939.28</v>
      </c>
      <c r="AA22" s="106">
        <v>1</v>
      </c>
      <c r="AB22" s="107">
        <v>343643.52</v>
      </c>
      <c r="AC22" s="110"/>
      <c r="AD22" s="110"/>
      <c r="AE22" s="106">
        <v>3</v>
      </c>
      <c r="AF22" s="107">
        <v>1012109.8</v>
      </c>
    </row>
    <row r="23" spans="1:32" s="55" customFormat="1" ht="10" customHeight="1">
      <c r="A23" s="51" t="s">
        <v>15</v>
      </c>
      <c r="B23" s="102">
        <v>128</v>
      </c>
      <c r="C23" s="102">
        <v>147</v>
      </c>
      <c r="D23" s="103">
        <v>46377134.259999998</v>
      </c>
      <c r="E23" s="103">
        <v>70.66</v>
      </c>
      <c r="F23" s="103">
        <v>48.09</v>
      </c>
      <c r="G23" s="103">
        <v>131</v>
      </c>
      <c r="H23" s="103">
        <v>67</v>
      </c>
      <c r="I23" s="103">
        <v>1.47</v>
      </c>
      <c r="J23" s="103">
        <v>1.61</v>
      </c>
      <c r="K23" s="106">
        <v>9</v>
      </c>
      <c r="L23" s="107">
        <v>3264928.74</v>
      </c>
      <c r="M23" s="106">
        <v>8</v>
      </c>
      <c r="N23" s="107">
        <v>2912622.89</v>
      </c>
      <c r="O23" s="106">
        <v>31</v>
      </c>
      <c r="P23" s="107">
        <v>11253336.9</v>
      </c>
      <c r="Q23" s="106">
        <v>21</v>
      </c>
      <c r="R23" s="107">
        <v>7526090.0700000003</v>
      </c>
      <c r="S23" s="106">
        <v>21</v>
      </c>
      <c r="T23" s="107">
        <v>7633930.4100000001</v>
      </c>
      <c r="U23" s="106">
        <v>16</v>
      </c>
      <c r="V23" s="107">
        <v>5798747.9299999997</v>
      </c>
      <c r="W23" s="106">
        <v>14</v>
      </c>
      <c r="X23" s="107">
        <v>5090592.66</v>
      </c>
      <c r="Y23" s="106">
        <v>1</v>
      </c>
      <c r="Z23" s="107">
        <v>351963.89</v>
      </c>
      <c r="AA23" s="106">
        <v>2</v>
      </c>
      <c r="AB23" s="107">
        <v>723452.58</v>
      </c>
      <c r="AC23" s="110"/>
      <c r="AD23" s="110"/>
      <c r="AE23" s="106">
        <v>5</v>
      </c>
      <c r="AF23" s="107">
        <v>1821468.19</v>
      </c>
    </row>
    <row r="24" spans="1:32" s="55" customFormat="1" ht="10" customHeight="1">
      <c r="A24" s="51" t="s">
        <v>16</v>
      </c>
      <c r="B24" s="102">
        <v>135</v>
      </c>
      <c r="C24" s="102">
        <v>151</v>
      </c>
      <c r="D24" s="103">
        <v>52185162.780000001</v>
      </c>
      <c r="E24" s="103">
        <v>70.180000000000007</v>
      </c>
      <c r="F24" s="103">
        <v>46.98</v>
      </c>
      <c r="G24" s="103">
        <v>132</v>
      </c>
      <c r="H24" s="103">
        <v>63</v>
      </c>
      <c r="I24" s="103">
        <v>1.43</v>
      </c>
      <c r="J24" s="103">
        <v>1.65</v>
      </c>
      <c r="K24" s="106">
        <v>12</v>
      </c>
      <c r="L24" s="107">
        <v>4620084.08</v>
      </c>
      <c r="M24" s="106">
        <v>13</v>
      </c>
      <c r="N24" s="107">
        <v>5046718.79</v>
      </c>
      <c r="O24" s="106">
        <v>19</v>
      </c>
      <c r="P24" s="107">
        <v>7405919.4900000002</v>
      </c>
      <c r="Q24" s="106">
        <v>27</v>
      </c>
      <c r="R24" s="107">
        <v>10449594.140000001</v>
      </c>
      <c r="S24" s="106">
        <v>29</v>
      </c>
      <c r="T24" s="107">
        <v>11185434.970000001</v>
      </c>
      <c r="U24" s="106">
        <v>17</v>
      </c>
      <c r="V24" s="107">
        <v>6553907.2199999997</v>
      </c>
      <c r="W24" s="106">
        <v>8</v>
      </c>
      <c r="X24" s="107">
        <v>3070597.77</v>
      </c>
      <c r="Y24" s="106">
        <v>4</v>
      </c>
      <c r="Z24" s="107">
        <v>1556521.99</v>
      </c>
      <c r="AA24" s="106">
        <v>1</v>
      </c>
      <c r="AB24" s="107">
        <v>375815.98</v>
      </c>
      <c r="AC24" s="110"/>
      <c r="AD24" s="110"/>
      <c r="AE24" s="106">
        <v>5</v>
      </c>
      <c r="AF24" s="107">
        <v>1920568.35</v>
      </c>
    </row>
    <row r="25" spans="1:32" s="55" customFormat="1" ht="10" customHeight="1">
      <c r="A25" s="51" t="s">
        <v>17</v>
      </c>
      <c r="B25" s="102">
        <v>124</v>
      </c>
      <c r="C25" s="102">
        <v>139</v>
      </c>
      <c r="D25" s="103">
        <v>51016059.909999996</v>
      </c>
      <c r="E25" s="103">
        <v>71.86</v>
      </c>
      <c r="F25" s="103">
        <v>44.19</v>
      </c>
      <c r="G25" s="103">
        <v>138</v>
      </c>
      <c r="H25" s="103">
        <v>55</v>
      </c>
      <c r="I25" s="103">
        <v>1.38</v>
      </c>
      <c r="J25" s="103">
        <v>1.66</v>
      </c>
      <c r="K25" s="106">
        <v>12</v>
      </c>
      <c r="L25" s="107">
        <v>4906230.59</v>
      </c>
      <c r="M25" s="106">
        <v>12</v>
      </c>
      <c r="N25" s="107">
        <v>4934684.71</v>
      </c>
      <c r="O25" s="106">
        <v>19</v>
      </c>
      <c r="P25" s="107">
        <v>7839377.0999999996</v>
      </c>
      <c r="Q25" s="106">
        <v>20</v>
      </c>
      <c r="R25" s="107">
        <v>8240643.04</v>
      </c>
      <c r="S25" s="106">
        <v>28</v>
      </c>
      <c r="T25" s="107">
        <v>11564791</v>
      </c>
      <c r="U25" s="106">
        <v>15</v>
      </c>
      <c r="V25" s="107">
        <v>6186374.3799999999</v>
      </c>
      <c r="W25" s="106">
        <v>5</v>
      </c>
      <c r="X25" s="107">
        <v>2046424.43</v>
      </c>
      <c r="Y25" s="106">
        <v>6</v>
      </c>
      <c r="Z25" s="107">
        <v>2453875.5</v>
      </c>
      <c r="AA25" s="106">
        <v>2</v>
      </c>
      <c r="AB25" s="107">
        <v>802004.99</v>
      </c>
      <c r="AC25" s="110"/>
      <c r="AD25" s="110"/>
      <c r="AE25" s="106">
        <v>5</v>
      </c>
      <c r="AF25" s="107">
        <v>2041654.17</v>
      </c>
    </row>
    <row r="26" spans="1:32" s="55" customFormat="1" ht="10" customHeight="1">
      <c r="A26" s="51" t="s">
        <v>18</v>
      </c>
      <c r="B26" s="102">
        <v>100</v>
      </c>
      <c r="C26" s="102">
        <v>112</v>
      </c>
      <c r="D26" s="103">
        <v>43777974.82</v>
      </c>
      <c r="E26" s="103">
        <v>71.53</v>
      </c>
      <c r="F26" s="103">
        <v>42.84</v>
      </c>
      <c r="G26" s="103">
        <v>122</v>
      </c>
      <c r="H26" s="103">
        <v>71</v>
      </c>
      <c r="I26" s="103">
        <v>1.55</v>
      </c>
      <c r="J26" s="103">
        <v>1.75</v>
      </c>
      <c r="K26" s="106">
        <v>6</v>
      </c>
      <c r="L26" s="107">
        <v>2618757.23</v>
      </c>
      <c r="M26" s="106">
        <v>11</v>
      </c>
      <c r="N26" s="107">
        <v>4783892.74</v>
      </c>
      <c r="O26" s="106">
        <v>17</v>
      </c>
      <c r="P26" s="107">
        <v>7434685.5</v>
      </c>
      <c r="Q26" s="106">
        <v>19</v>
      </c>
      <c r="R26" s="107">
        <v>8337534.1200000001</v>
      </c>
      <c r="S26" s="106">
        <v>17</v>
      </c>
      <c r="T26" s="107">
        <v>7429790.8200000003</v>
      </c>
      <c r="U26" s="106">
        <v>17</v>
      </c>
      <c r="V26" s="107">
        <v>7451829.4800000004</v>
      </c>
      <c r="W26" s="106">
        <v>6</v>
      </c>
      <c r="X26" s="107">
        <v>2651832.44</v>
      </c>
      <c r="Y26" s="106">
        <v>2</v>
      </c>
      <c r="Z26" s="107">
        <v>879229.53</v>
      </c>
      <c r="AA26" s="106">
        <v>3</v>
      </c>
      <c r="AB26" s="107">
        <v>1299305.79</v>
      </c>
      <c r="AC26" s="110"/>
      <c r="AD26" s="110"/>
      <c r="AE26" s="106">
        <v>2</v>
      </c>
      <c r="AF26" s="107">
        <v>891117.17</v>
      </c>
    </row>
    <row r="27" spans="1:32" s="55" customFormat="1" ht="10" customHeight="1">
      <c r="A27" s="51" t="s">
        <v>19</v>
      </c>
      <c r="B27" s="102">
        <v>94</v>
      </c>
      <c r="C27" s="102">
        <v>110</v>
      </c>
      <c r="D27" s="103">
        <v>43424149.049999997</v>
      </c>
      <c r="E27" s="103">
        <v>73.45</v>
      </c>
      <c r="F27" s="103">
        <v>46.26</v>
      </c>
      <c r="G27" s="103">
        <v>133</v>
      </c>
      <c r="H27" s="103">
        <v>52</v>
      </c>
      <c r="I27" s="103">
        <v>1.48</v>
      </c>
      <c r="J27" s="103">
        <v>1.7</v>
      </c>
      <c r="K27" s="106">
        <v>7</v>
      </c>
      <c r="L27" s="107">
        <v>3203344.85</v>
      </c>
      <c r="M27" s="106">
        <v>9</v>
      </c>
      <c r="N27" s="107">
        <v>4145753.03</v>
      </c>
      <c r="O27" s="106">
        <v>8</v>
      </c>
      <c r="P27" s="107">
        <v>3722690.72</v>
      </c>
      <c r="Q27" s="106">
        <v>24</v>
      </c>
      <c r="R27" s="107">
        <v>11094912.18</v>
      </c>
      <c r="S27" s="106">
        <v>22</v>
      </c>
      <c r="T27" s="107">
        <v>10165071.890000001</v>
      </c>
      <c r="U27" s="106">
        <v>8</v>
      </c>
      <c r="V27" s="107">
        <v>3714939.15</v>
      </c>
      <c r="W27" s="106">
        <v>10</v>
      </c>
      <c r="X27" s="107">
        <v>4594219.5199999996</v>
      </c>
      <c r="Y27" s="106">
        <v>3</v>
      </c>
      <c r="Z27" s="107">
        <v>1387929.86</v>
      </c>
      <c r="AA27" s="106">
        <v>1</v>
      </c>
      <c r="AB27" s="107">
        <v>466229.37</v>
      </c>
      <c r="AC27" s="110"/>
      <c r="AD27" s="110"/>
      <c r="AE27" s="106">
        <v>2</v>
      </c>
      <c r="AF27" s="107">
        <v>929058.48</v>
      </c>
    </row>
    <row r="28" spans="1:32" s="55" customFormat="1" ht="10" customHeight="1">
      <c r="A28" s="51" t="s">
        <v>20</v>
      </c>
      <c r="B28" s="102">
        <v>92</v>
      </c>
      <c r="C28" s="102">
        <v>112</v>
      </c>
      <c r="D28" s="103">
        <v>44891934.520000003</v>
      </c>
      <c r="E28" s="103">
        <v>73.45</v>
      </c>
      <c r="F28" s="103">
        <v>54.95</v>
      </c>
      <c r="G28" s="103">
        <v>149</v>
      </c>
      <c r="H28" s="103">
        <v>56</v>
      </c>
      <c r="I28" s="103">
        <v>1.23</v>
      </c>
      <c r="J28" s="103">
        <v>1.74</v>
      </c>
      <c r="K28" s="106">
        <v>6</v>
      </c>
      <c r="L28" s="107">
        <v>2922785.51</v>
      </c>
      <c r="M28" s="106">
        <v>10</v>
      </c>
      <c r="N28" s="107">
        <v>4870861.8600000003</v>
      </c>
      <c r="O28" s="106">
        <v>19</v>
      </c>
      <c r="P28" s="107">
        <v>9236817.2400000002</v>
      </c>
      <c r="Q28" s="106">
        <v>10</v>
      </c>
      <c r="R28" s="107">
        <v>4909600.6500000004</v>
      </c>
      <c r="S28" s="106">
        <v>20</v>
      </c>
      <c r="T28" s="107">
        <v>9705086.3300000001</v>
      </c>
      <c r="U28" s="106">
        <v>12</v>
      </c>
      <c r="V28" s="107">
        <v>5886308.3399999999</v>
      </c>
      <c r="W28" s="106">
        <v>5</v>
      </c>
      <c r="X28" s="107">
        <v>2462257.46</v>
      </c>
      <c r="Y28" s="106">
        <v>1</v>
      </c>
      <c r="Z28" s="107">
        <v>487500</v>
      </c>
      <c r="AA28" s="106">
        <v>2</v>
      </c>
      <c r="AB28" s="107">
        <v>990298.19</v>
      </c>
      <c r="AC28" s="110"/>
      <c r="AD28" s="110"/>
      <c r="AE28" s="106">
        <v>7</v>
      </c>
      <c r="AF28" s="107">
        <v>3420418.94</v>
      </c>
    </row>
    <row r="29" spans="1:32" s="55" customFormat="1" ht="10" customHeight="1">
      <c r="A29" s="51" t="s">
        <v>21</v>
      </c>
      <c r="B29" s="102">
        <v>999</v>
      </c>
      <c r="C29" s="102">
        <v>1114</v>
      </c>
      <c r="D29" s="103">
        <v>700772926.57000005</v>
      </c>
      <c r="E29" s="103">
        <v>72.709999999999994</v>
      </c>
      <c r="F29" s="103">
        <v>54.69</v>
      </c>
      <c r="G29" s="103">
        <v>139</v>
      </c>
      <c r="H29" s="103">
        <v>55</v>
      </c>
      <c r="I29" s="103">
        <v>1.41</v>
      </c>
      <c r="J29" s="103">
        <v>1.74</v>
      </c>
      <c r="K29" s="106">
        <v>49</v>
      </c>
      <c r="L29" s="107">
        <v>33272423.219999999</v>
      </c>
      <c r="M29" s="106">
        <v>120</v>
      </c>
      <c r="N29" s="107">
        <v>82649655.969999999</v>
      </c>
      <c r="O29" s="106">
        <v>155</v>
      </c>
      <c r="P29" s="107">
        <v>109639850.01000001</v>
      </c>
      <c r="Q29" s="106">
        <v>190</v>
      </c>
      <c r="R29" s="107">
        <v>135770338.03</v>
      </c>
      <c r="S29" s="106">
        <v>182</v>
      </c>
      <c r="T29" s="107">
        <v>128169401.16</v>
      </c>
      <c r="U29" s="106">
        <v>145</v>
      </c>
      <c r="V29" s="107">
        <v>99233869.909999996</v>
      </c>
      <c r="W29" s="106">
        <v>71</v>
      </c>
      <c r="X29" s="107">
        <v>49611051.950000003</v>
      </c>
      <c r="Y29" s="106">
        <v>17</v>
      </c>
      <c r="Z29" s="107">
        <v>13040261.460000001</v>
      </c>
      <c r="AA29" s="106">
        <v>2</v>
      </c>
      <c r="AB29" s="107">
        <v>1370518.84</v>
      </c>
      <c r="AC29" s="106">
        <v>5</v>
      </c>
      <c r="AD29" s="107">
        <v>3737382.77</v>
      </c>
      <c r="AE29" s="106">
        <v>63</v>
      </c>
      <c r="AF29" s="107">
        <v>44278173.25</v>
      </c>
    </row>
    <row r="30" spans="1:32" s="55" customFormat="1" ht="10" customHeight="1">
      <c r="A30" s="51" t="s">
        <v>22</v>
      </c>
      <c r="B30" s="102">
        <v>380</v>
      </c>
      <c r="C30" s="102">
        <v>423</v>
      </c>
      <c r="D30" s="103">
        <v>460986003.79000002</v>
      </c>
      <c r="E30" s="103">
        <v>74.31</v>
      </c>
      <c r="F30" s="103">
        <v>58.55</v>
      </c>
      <c r="G30" s="103">
        <v>142</v>
      </c>
      <c r="H30" s="103">
        <v>57</v>
      </c>
      <c r="I30" s="103">
        <v>1.36</v>
      </c>
      <c r="J30" s="103">
        <v>1.65</v>
      </c>
      <c r="K30" s="106">
        <v>15</v>
      </c>
      <c r="L30" s="107">
        <v>17503132.07</v>
      </c>
      <c r="M30" s="106">
        <v>40</v>
      </c>
      <c r="N30" s="107">
        <v>49309144.670000002</v>
      </c>
      <c r="O30" s="106">
        <v>54</v>
      </c>
      <c r="P30" s="107">
        <v>65385137.880000003</v>
      </c>
      <c r="Q30" s="106">
        <v>89</v>
      </c>
      <c r="R30" s="107">
        <v>108171299.95</v>
      </c>
      <c r="S30" s="106">
        <v>71</v>
      </c>
      <c r="T30" s="107">
        <v>88060725.359999999</v>
      </c>
      <c r="U30" s="106">
        <v>48</v>
      </c>
      <c r="V30" s="107">
        <v>56990006.729999997</v>
      </c>
      <c r="W30" s="106">
        <v>26</v>
      </c>
      <c r="X30" s="107">
        <v>31260955.120000001</v>
      </c>
      <c r="Y30" s="106">
        <v>6</v>
      </c>
      <c r="Z30" s="107">
        <v>7019592.4500000002</v>
      </c>
      <c r="AA30" s="106">
        <v>8</v>
      </c>
      <c r="AB30" s="107">
        <v>9084960.3100000005</v>
      </c>
      <c r="AC30" s="106">
        <v>2</v>
      </c>
      <c r="AD30" s="107">
        <v>2593843.1</v>
      </c>
      <c r="AE30" s="106">
        <v>21</v>
      </c>
      <c r="AF30" s="107">
        <v>25607206.149999999</v>
      </c>
    </row>
    <row r="31" spans="1:32" s="55" customFormat="1" ht="10" customHeight="1">
      <c r="A31" s="51" t="s">
        <v>23</v>
      </c>
      <c r="B31" s="102">
        <v>188</v>
      </c>
      <c r="C31" s="102">
        <v>202</v>
      </c>
      <c r="D31" s="103">
        <v>322473715.82999998</v>
      </c>
      <c r="E31" s="103">
        <v>81.23</v>
      </c>
      <c r="F31" s="103">
        <v>61.45</v>
      </c>
      <c r="G31" s="103">
        <v>142</v>
      </c>
      <c r="H31" s="103">
        <v>44</v>
      </c>
      <c r="I31" s="103">
        <v>1.41</v>
      </c>
      <c r="J31" s="103">
        <v>1.73</v>
      </c>
      <c r="K31" s="106">
        <v>6</v>
      </c>
      <c r="L31" s="107">
        <v>9694157.8699999992</v>
      </c>
      <c r="M31" s="106">
        <v>13</v>
      </c>
      <c r="N31" s="107">
        <v>22333284</v>
      </c>
      <c r="O31" s="106">
        <v>37</v>
      </c>
      <c r="P31" s="107">
        <v>64265008.270000003</v>
      </c>
      <c r="Q31" s="106">
        <v>35</v>
      </c>
      <c r="R31" s="107">
        <v>60833504.329999998</v>
      </c>
      <c r="S31" s="106">
        <v>38</v>
      </c>
      <c r="T31" s="107">
        <v>65284245.789999999</v>
      </c>
      <c r="U31" s="106">
        <v>25</v>
      </c>
      <c r="V31" s="107">
        <v>42296188.890000001</v>
      </c>
      <c r="W31" s="106">
        <v>14</v>
      </c>
      <c r="X31" s="107">
        <v>24063783.870000001</v>
      </c>
      <c r="Y31" s="106">
        <v>7</v>
      </c>
      <c r="Z31" s="107">
        <v>11673666.109999999</v>
      </c>
      <c r="AA31" s="106">
        <v>1</v>
      </c>
      <c r="AB31" s="107">
        <v>1816080</v>
      </c>
      <c r="AC31" s="106">
        <v>1</v>
      </c>
      <c r="AD31" s="107">
        <v>1987156.43</v>
      </c>
      <c r="AE31" s="106">
        <v>11</v>
      </c>
      <c r="AF31" s="107">
        <v>18226640.27</v>
      </c>
    </row>
    <row r="32" spans="1:32" s="55" customFormat="1" ht="10" customHeight="1">
      <c r="A32" s="51" t="s">
        <v>24</v>
      </c>
      <c r="B32" s="102">
        <v>192</v>
      </c>
      <c r="C32" s="102">
        <v>200</v>
      </c>
      <c r="D32" s="103">
        <v>463427216.72000003</v>
      </c>
      <c r="E32" s="103">
        <v>77.459999999999994</v>
      </c>
      <c r="F32" s="103">
        <v>46.73</v>
      </c>
      <c r="G32" s="103">
        <v>142</v>
      </c>
      <c r="H32" s="103">
        <v>48</v>
      </c>
      <c r="I32" s="103">
        <v>1.27</v>
      </c>
      <c r="J32" s="103">
        <v>1.72</v>
      </c>
      <c r="K32" s="106">
        <v>10</v>
      </c>
      <c r="L32" s="107">
        <v>22289994.100000001</v>
      </c>
      <c r="M32" s="106">
        <v>24</v>
      </c>
      <c r="N32" s="107">
        <v>58509310.670000002</v>
      </c>
      <c r="O32" s="106">
        <v>21</v>
      </c>
      <c r="P32" s="107">
        <v>51190696.979999997</v>
      </c>
      <c r="Q32" s="106">
        <v>38</v>
      </c>
      <c r="R32" s="107">
        <v>91718016.650000006</v>
      </c>
      <c r="S32" s="106">
        <v>38</v>
      </c>
      <c r="T32" s="107">
        <v>91139219.849999994</v>
      </c>
      <c r="U32" s="106">
        <v>31</v>
      </c>
      <c r="V32" s="107">
        <v>76713410.140000001</v>
      </c>
      <c r="W32" s="106">
        <v>12</v>
      </c>
      <c r="X32" s="107">
        <v>28664011.93</v>
      </c>
      <c r="Y32" s="106">
        <v>8</v>
      </c>
      <c r="Z32" s="107">
        <v>20772349.25</v>
      </c>
      <c r="AA32" s="106">
        <v>3</v>
      </c>
      <c r="AB32" s="107">
        <v>7206045.6799999997</v>
      </c>
      <c r="AC32" s="106">
        <v>2</v>
      </c>
      <c r="AD32" s="107">
        <v>4145529.61</v>
      </c>
      <c r="AE32" s="106">
        <v>5</v>
      </c>
      <c r="AF32" s="107">
        <v>11078631.859999999</v>
      </c>
    </row>
    <row r="33" spans="1:32" s="55" customFormat="1" ht="10" customHeight="1">
      <c r="A33" s="51" t="s">
        <v>25</v>
      </c>
      <c r="B33" s="102">
        <v>239</v>
      </c>
      <c r="C33" s="102">
        <v>271</v>
      </c>
      <c r="D33" s="103">
        <v>1516150490.6800001</v>
      </c>
      <c r="E33" s="103">
        <v>81.08</v>
      </c>
      <c r="F33" s="103">
        <v>51.83</v>
      </c>
      <c r="G33" s="103">
        <v>142</v>
      </c>
      <c r="H33" s="103">
        <v>50</v>
      </c>
      <c r="I33" s="103">
        <v>1.44</v>
      </c>
      <c r="J33" s="103">
        <v>1.79</v>
      </c>
      <c r="K33" s="106">
        <v>9</v>
      </c>
      <c r="L33" s="107">
        <v>41154794.479999997</v>
      </c>
      <c r="M33" s="106">
        <v>30</v>
      </c>
      <c r="N33" s="107">
        <v>181494818.69999999</v>
      </c>
      <c r="O33" s="106">
        <v>33</v>
      </c>
      <c r="P33" s="107">
        <v>201584917.24000001</v>
      </c>
      <c r="Q33" s="106">
        <v>41</v>
      </c>
      <c r="R33" s="107">
        <v>295568151.06</v>
      </c>
      <c r="S33" s="106">
        <v>47</v>
      </c>
      <c r="T33" s="107">
        <v>269263357.94999999</v>
      </c>
      <c r="U33" s="106">
        <v>31</v>
      </c>
      <c r="V33" s="107">
        <v>221304457.55000001</v>
      </c>
      <c r="W33" s="106">
        <v>27</v>
      </c>
      <c r="X33" s="107">
        <v>181521704.50999999</v>
      </c>
      <c r="Y33" s="106">
        <v>8</v>
      </c>
      <c r="Z33" s="107">
        <v>34482708.079999998</v>
      </c>
      <c r="AA33" s="106">
        <v>2</v>
      </c>
      <c r="AB33" s="107">
        <v>26147569.890000001</v>
      </c>
      <c r="AC33" s="106">
        <v>1</v>
      </c>
      <c r="AD33" s="107">
        <v>3485416.66</v>
      </c>
      <c r="AE33" s="106">
        <v>10</v>
      </c>
      <c r="AF33" s="107">
        <v>60142594.560000002</v>
      </c>
    </row>
    <row r="34" spans="1:32" s="55" customFormat="1" ht="10">
      <c r="A34" s="50"/>
      <c r="B34" s="104">
        <v>14878</v>
      </c>
      <c r="C34" s="104">
        <v>19560</v>
      </c>
      <c r="D34" s="105">
        <v>4797155397.0200005</v>
      </c>
      <c r="E34" s="105">
        <v>74.31</v>
      </c>
      <c r="F34" s="105">
        <v>49.7</v>
      </c>
      <c r="G34" s="105">
        <v>136</v>
      </c>
      <c r="H34" s="105">
        <v>70.92</v>
      </c>
      <c r="I34" s="105">
        <v>1.41</v>
      </c>
      <c r="J34" s="105">
        <v>1.71</v>
      </c>
      <c r="K34" s="108">
        <v>3697</v>
      </c>
      <c r="L34" s="109">
        <v>238704604.38999999</v>
      </c>
      <c r="M34" s="108">
        <v>2421</v>
      </c>
      <c r="N34" s="109">
        <v>596871306.71000004</v>
      </c>
      <c r="O34" s="108">
        <v>2219</v>
      </c>
      <c r="P34" s="109">
        <v>724508256.29999995</v>
      </c>
      <c r="Q34" s="108">
        <v>2140</v>
      </c>
      <c r="R34" s="109">
        <v>926581577.83000004</v>
      </c>
      <c r="S34" s="108">
        <v>1910</v>
      </c>
      <c r="T34" s="109">
        <v>880450448.00999999</v>
      </c>
      <c r="U34" s="108">
        <v>1337</v>
      </c>
      <c r="V34" s="109">
        <v>661192388.01999998</v>
      </c>
      <c r="W34" s="108">
        <v>605</v>
      </c>
      <c r="X34" s="109">
        <v>393387202.16000003</v>
      </c>
      <c r="Y34" s="108">
        <v>215</v>
      </c>
      <c r="Z34" s="109">
        <v>116843689.91</v>
      </c>
      <c r="AA34" s="108">
        <v>80</v>
      </c>
      <c r="AB34" s="109">
        <v>57936260.93</v>
      </c>
      <c r="AC34" s="108">
        <v>38</v>
      </c>
      <c r="AD34" s="109">
        <v>19105029.73</v>
      </c>
      <c r="AE34" s="108">
        <v>216</v>
      </c>
      <c r="AF34" s="109">
        <v>181574633.03</v>
      </c>
    </row>
    <row r="35" spans="1:32">
      <c r="A35" s="3"/>
    </row>
    <row r="36" spans="1:32">
      <c r="D36"/>
    </row>
    <row r="37" spans="1:32">
      <c r="D37"/>
    </row>
    <row r="38" spans="1:32">
      <c r="D38"/>
    </row>
    <row r="39" spans="1:32">
      <c r="D39"/>
    </row>
    <row r="40" spans="1:32">
      <c r="D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I16" workbookViewId="0">
      <selection activeCell="K6" sqref="K6:AF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3.1796875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21" t="s">
        <v>129</v>
      </c>
    </row>
    <row r="6" spans="1:32" s="55" customFormat="1" ht="10" customHeight="1">
      <c r="A6" s="51" t="s">
        <v>26</v>
      </c>
      <c r="B6" s="111">
        <v>4809</v>
      </c>
      <c r="C6" s="111">
        <v>7396</v>
      </c>
      <c r="D6" s="112">
        <v>63009640.310000002</v>
      </c>
      <c r="E6" s="112">
        <v>82.69</v>
      </c>
      <c r="F6" s="112">
        <v>44.82</v>
      </c>
      <c r="G6" s="112">
        <v>3</v>
      </c>
      <c r="H6" s="112">
        <v>78</v>
      </c>
      <c r="I6" s="112">
        <v>1.92</v>
      </c>
      <c r="J6" s="112">
        <v>1.86</v>
      </c>
      <c r="K6" s="115">
        <v>4620</v>
      </c>
      <c r="L6" s="116">
        <v>8292070.3700000001</v>
      </c>
      <c r="M6" s="115">
        <v>50</v>
      </c>
      <c r="N6" s="116">
        <v>2950424.13</v>
      </c>
      <c r="O6" s="115">
        <v>32</v>
      </c>
      <c r="P6" s="116">
        <v>12573027.720000001</v>
      </c>
      <c r="Q6" s="115">
        <v>25</v>
      </c>
      <c r="R6" s="116">
        <v>3838703.57</v>
      </c>
      <c r="S6" s="115">
        <v>21</v>
      </c>
      <c r="T6" s="116">
        <v>10159177.08</v>
      </c>
      <c r="U6" s="115">
        <v>23</v>
      </c>
      <c r="V6" s="116">
        <v>9873182.6699999999</v>
      </c>
      <c r="W6" s="115">
        <v>16</v>
      </c>
      <c r="X6" s="116">
        <v>6434947</v>
      </c>
      <c r="Y6" s="115">
        <v>8</v>
      </c>
      <c r="Z6" s="116">
        <v>3696521</v>
      </c>
      <c r="AA6" s="115">
        <v>1</v>
      </c>
      <c r="AB6" s="116">
        <v>1150000</v>
      </c>
      <c r="AC6" s="115">
        <v>6</v>
      </c>
      <c r="AD6" s="116">
        <v>2467156.4300000002</v>
      </c>
      <c r="AE6" s="115">
        <v>7</v>
      </c>
      <c r="AF6" s="116">
        <v>1574430.34</v>
      </c>
    </row>
    <row r="7" spans="1:32" s="55" customFormat="1" ht="10" customHeight="1">
      <c r="A7" s="51" t="s">
        <v>27</v>
      </c>
      <c r="B7" s="111">
        <v>2802</v>
      </c>
      <c r="C7" s="111">
        <v>4506</v>
      </c>
      <c r="D7" s="112">
        <v>80364432.150000006</v>
      </c>
      <c r="E7" s="112">
        <v>70.209999999999994</v>
      </c>
      <c r="F7" s="112">
        <v>45.57</v>
      </c>
      <c r="G7" s="112">
        <v>8</v>
      </c>
      <c r="H7" s="112">
        <v>88</v>
      </c>
      <c r="I7" s="112">
        <v>1.49</v>
      </c>
      <c r="J7" s="112">
        <v>1.77</v>
      </c>
      <c r="K7" s="115">
        <v>2643</v>
      </c>
      <c r="L7" s="116">
        <v>28258632.699999999</v>
      </c>
      <c r="M7" s="115">
        <v>40</v>
      </c>
      <c r="N7" s="116">
        <v>3081919.99</v>
      </c>
      <c r="O7" s="115">
        <v>25</v>
      </c>
      <c r="P7" s="116">
        <v>5642016.9299999997</v>
      </c>
      <c r="Q7" s="115">
        <v>23</v>
      </c>
      <c r="R7" s="116">
        <v>8491056.9700000007</v>
      </c>
      <c r="S7" s="115">
        <v>19</v>
      </c>
      <c r="T7" s="116">
        <v>7875052.2400000002</v>
      </c>
      <c r="U7" s="115">
        <v>15</v>
      </c>
      <c r="V7" s="116">
        <v>2187679.16</v>
      </c>
      <c r="W7" s="115">
        <v>13</v>
      </c>
      <c r="X7" s="116">
        <v>12062950.800000001</v>
      </c>
      <c r="Y7" s="115">
        <v>8</v>
      </c>
      <c r="Z7" s="116">
        <v>6193000</v>
      </c>
      <c r="AA7" s="115">
        <v>1</v>
      </c>
      <c r="AB7" s="116">
        <v>300000</v>
      </c>
      <c r="AC7" s="115">
        <v>4</v>
      </c>
      <c r="AD7" s="116">
        <v>1541992.1</v>
      </c>
      <c r="AE7" s="115">
        <v>11</v>
      </c>
      <c r="AF7" s="116">
        <v>4730131.26</v>
      </c>
    </row>
    <row r="8" spans="1:32" s="55" customFormat="1" ht="10" customHeight="1">
      <c r="A8" s="51" t="s">
        <v>28</v>
      </c>
      <c r="B8" s="111">
        <v>5863</v>
      </c>
      <c r="C8" s="111">
        <v>9506</v>
      </c>
      <c r="D8" s="112">
        <v>122540081.22</v>
      </c>
      <c r="E8" s="112">
        <v>41.1</v>
      </c>
      <c r="F8" s="112">
        <v>21.56</v>
      </c>
      <c r="G8" s="112">
        <v>18</v>
      </c>
      <c r="H8" s="112">
        <v>125</v>
      </c>
      <c r="I8" s="112">
        <v>1.23</v>
      </c>
      <c r="J8" s="112">
        <v>1.2</v>
      </c>
      <c r="K8" s="115">
        <v>5524</v>
      </c>
      <c r="L8" s="116">
        <v>65997615.32</v>
      </c>
      <c r="M8" s="115">
        <v>218</v>
      </c>
      <c r="N8" s="116">
        <v>15114395.01</v>
      </c>
      <c r="O8" s="115">
        <v>43</v>
      </c>
      <c r="P8" s="116">
        <v>4247476.5</v>
      </c>
      <c r="Q8" s="115">
        <v>25</v>
      </c>
      <c r="R8" s="116">
        <v>8446188.3499999996</v>
      </c>
      <c r="S8" s="115">
        <v>20</v>
      </c>
      <c r="T8" s="116">
        <v>14239059.76</v>
      </c>
      <c r="U8" s="115">
        <v>4</v>
      </c>
      <c r="V8" s="116">
        <v>4240999.9800000004</v>
      </c>
      <c r="W8" s="115">
        <v>10</v>
      </c>
      <c r="X8" s="116">
        <v>6800000</v>
      </c>
      <c r="Y8" s="115">
        <v>4</v>
      </c>
      <c r="Z8" s="116">
        <v>2418165.29</v>
      </c>
      <c r="AA8" s="115">
        <v>1</v>
      </c>
      <c r="AB8" s="116">
        <v>3930.98</v>
      </c>
      <c r="AC8" s="115">
        <v>2</v>
      </c>
      <c r="AD8" s="116">
        <v>913706.97</v>
      </c>
      <c r="AE8" s="115">
        <v>12</v>
      </c>
      <c r="AF8" s="116">
        <v>118543.06</v>
      </c>
    </row>
    <row r="9" spans="1:32" s="55" customFormat="1" ht="10" customHeight="1">
      <c r="A9" s="51" t="s">
        <v>29</v>
      </c>
      <c r="B9" s="111">
        <v>6191</v>
      </c>
      <c r="C9" s="111">
        <v>9908</v>
      </c>
      <c r="D9" s="112">
        <v>209648767.12</v>
      </c>
      <c r="E9" s="112">
        <v>37.74</v>
      </c>
      <c r="F9" s="112">
        <v>18.38</v>
      </c>
      <c r="G9" s="112">
        <v>30</v>
      </c>
      <c r="H9" s="112">
        <v>123</v>
      </c>
      <c r="I9" s="112">
        <v>1.4</v>
      </c>
      <c r="J9" s="112">
        <v>1.37</v>
      </c>
      <c r="K9" s="115">
        <v>4635</v>
      </c>
      <c r="L9" s="116">
        <v>94243844.689999998</v>
      </c>
      <c r="M9" s="115">
        <v>1361</v>
      </c>
      <c r="N9" s="116">
        <v>58813478.859999999</v>
      </c>
      <c r="O9" s="115">
        <v>111</v>
      </c>
      <c r="P9" s="116">
        <v>31996701.84</v>
      </c>
      <c r="Q9" s="115">
        <v>35</v>
      </c>
      <c r="R9" s="116">
        <v>7118873.1600000001</v>
      </c>
      <c r="S9" s="115">
        <v>12</v>
      </c>
      <c r="T9" s="116">
        <v>1195797.8600000001</v>
      </c>
      <c r="U9" s="115">
        <v>9</v>
      </c>
      <c r="V9" s="116">
        <v>1799663.31</v>
      </c>
      <c r="W9" s="115">
        <v>7</v>
      </c>
      <c r="X9" s="116">
        <v>13685741.18</v>
      </c>
      <c r="Y9" s="115">
        <v>1</v>
      </c>
      <c r="Z9" s="116">
        <v>247331.32</v>
      </c>
      <c r="AA9" s="115">
        <v>1</v>
      </c>
      <c r="AB9" s="116">
        <v>9508.9</v>
      </c>
      <c r="AC9" s="119"/>
      <c r="AD9" s="119"/>
      <c r="AE9" s="115">
        <v>19</v>
      </c>
      <c r="AF9" s="116">
        <v>537826</v>
      </c>
    </row>
    <row r="10" spans="1:32" s="55" customFormat="1" ht="10" customHeight="1">
      <c r="A10" s="51" t="s">
        <v>30</v>
      </c>
      <c r="B10" s="111">
        <v>7291</v>
      </c>
      <c r="C10" s="111">
        <v>11823</v>
      </c>
      <c r="D10" s="112">
        <v>266162778.96000001</v>
      </c>
      <c r="E10" s="112">
        <v>33.17</v>
      </c>
      <c r="F10" s="112">
        <v>17.68</v>
      </c>
      <c r="G10" s="112">
        <v>42</v>
      </c>
      <c r="H10" s="112">
        <v>138</v>
      </c>
      <c r="I10" s="112">
        <v>1.1399999999999999</v>
      </c>
      <c r="J10" s="112">
        <v>0.97</v>
      </c>
      <c r="K10" s="115">
        <v>3751</v>
      </c>
      <c r="L10" s="116">
        <v>86160111.349999994</v>
      </c>
      <c r="M10" s="115">
        <v>3073</v>
      </c>
      <c r="N10" s="116">
        <v>122046665.03</v>
      </c>
      <c r="O10" s="115">
        <v>313</v>
      </c>
      <c r="P10" s="116">
        <v>36043530.840000004</v>
      </c>
      <c r="Q10" s="115">
        <v>77</v>
      </c>
      <c r="R10" s="116">
        <v>10317047.550000001</v>
      </c>
      <c r="S10" s="115">
        <v>40</v>
      </c>
      <c r="T10" s="116">
        <v>7807552.5700000003</v>
      </c>
      <c r="U10" s="115">
        <v>9</v>
      </c>
      <c r="V10" s="116">
        <v>638526.37</v>
      </c>
      <c r="W10" s="115">
        <v>4</v>
      </c>
      <c r="X10" s="116">
        <v>405851.97</v>
      </c>
      <c r="Y10" s="115">
        <v>3</v>
      </c>
      <c r="Z10" s="116">
        <v>297908.31</v>
      </c>
      <c r="AA10" s="115">
        <v>2</v>
      </c>
      <c r="AB10" s="116">
        <v>119514.01</v>
      </c>
      <c r="AC10" s="115">
        <v>1</v>
      </c>
      <c r="AD10" s="116">
        <v>57622.84</v>
      </c>
      <c r="AE10" s="115">
        <v>18</v>
      </c>
      <c r="AF10" s="116">
        <v>2268448.12</v>
      </c>
    </row>
    <row r="11" spans="1:32" s="55" customFormat="1" ht="10" customHeight="1">
      <c r="A11" s="51" t="s">
        <v>31</v>
      </c>
      <c r="B11" s="111">
        <v>7549</v>
      </c>
      <c r="C11" s="111">
        <v>12108</v>
      </c>
      <c r="D11" s="112">
        <v>448713551.20999998</v>
      </c>
      <c r="E11" s="112">
        <v>50.75</v>
      </c>
      <c r="F11" s="112">
        <v>34.4</v>
      </c>
      <c r="G11" s="112">
        <v>54</v>
      </c>
      <c r="H11" s="112">
        <v>114</v>
      </c>
      <c r="I11" s="112">
        <v>1.25</v>
      </c>
      <c r="J11" s="112">
        <v>1.24</v>
      </c>
      <c r="K11" s="115">
        <v>2791</v>
      </c>
      <c r="L11" s="116">
        <v>67444418.359999999</v>
      </c>
      <c r="M11" s="115">
        <v>3693</v>
      </c>
      <c r="N11" s="116">
        <v>179858786.63</v>
      </c>
      <c r="O11" s="115">
        <v>729</v>
      </c>
      <c r="P11" s="116">
        <v>79847275.930000007</v>
      </c>
      <c r="Q11" s="115">
        <v>216</v>
      </c>
      <c r="R11" s="116">
        <v>31093231.149999999</v>
      </c>
      <c r="S11" s="115">
        <v>56</v>
      </c>
      <c r="T11" s="116">
        <v>49511394.719999999</v>
      </c>
      <c r="U11" s="115">
        <v>24</v>
      </c>
      <c r="V11" s="116">
        <v>22733922.780000001</v>
      </c>
      <c r="W11" s="115">
        <v>12</v>
      </c>
      <c r="X11" s="116">
        <v>5889261.8200000003</v>
      </c>
      <c r="Y11" s="115">
        <v>5</v>
      </c>
      <c r="Z11" s="116">
        <v>665485.31999999995</v>
      </c>
      <c r="AA11" s="115">
        <v>2</v>
      </c>
      <c r="AB11" s="116">
        <v>40772.550000000003</v>
      </c>
      <c r="AC11" s="115">
        <v>2</v>
      </c>
      <c r="AD11" s="116">
        <v>5514876.2699999996</v>
      </c>
      <c r="AE11" s="115">
        <v>19</v>
      </c>
      <c r="AF11" s="116">
        <v>6114125.6799999997</v>
      </c>
    </row>
    <row r="12" spans="1:32" s="55" customFormat="1" ht="10" customHeight="1">
      <c r="A12" s="51" t="s">
        <v>32</v>
      </c>
      <c r="B12" s="111">
        <v>7507</v>
      </c>
      <c r="C12" s="111">
        <v>11923</v>
      </c>
      <c r="D12" s="112">
        <v>467983735.81999999</v>
      </c>
      <c r="E12" s="112">
        <v>46.82</v>
      </c>
      <c r="F12" s="112">
        <v>24.23</v>
      </c>
      <c r="G12" s="112">
        <v>66</v>
      </c>
      <c r="H12" s="112">
        <v>121</v>
      </c>
      <c r="I12" s="112">
        <v>1.17</v>
      </c>
      <c r="J12" s="112">
        <v>1.1599999999999999</v>
      </c>
      <c r="K12" s="115">
        <v>2194</v>
      </c>
      <c r="L12" s="116">
        <v>60175115.740000002</v>
      </c>
      <c r="M12" s="115">
        <v>3185</v>
      </c>
      <c r="N12" s="116">
        <v>156381582.50999999</v>
      </c>
      <c r="O12" s="115">
        <v>1560</v>
      </c>
      <c r="P12" s="116">
        <v>157770030.53</v>
      </c>
      <c r="Q12" s="115">
        <v>368</v>
      </c>
      <c r="R12" s="116">
        <v>57363651.409999996</v>
      </c>
      <c r="S12" s="115">
        <v>133</v>
      </c>
      <c r="T12" s="116">
        <v>21113574.109999999</v>
      </c>
      <c r="U12" s="115">
        <v>32</v>
      </c>
      <c r="V12" s="116">
        <v>7131554.4199999999</v>
      </c>
      <c r="W12" s="115">
        <v>10</v>
      </c>
      <c r="X12" s="116">
        <v>2523336.16</v>
      </c>
      <c r="Y12" s="115">
        <v>5</v>
      </c>
      <c r="Z12" s="116">
        <v>1734891.08</v>
      </c>
      <c r="AA12" s="115">
        <v>1</v>
      </c>
      <c r="AB12" s="116">
        <v>15019.44</v>
      </c>
      <c r="AC12" s="115">
        <v>6</v>
      </c>
      <c r="AD12" s="116">
        <v>1741029.62</v>
      </c>
      <c r="AE12" s="115">
        <v>13</v>
      </c>
      <c r="AF12" s="116">
        <v>2033950.8</v>
      </c>
    </row>
    <row r="13" spans="1:32" s="55" customFormat="1" ht="10" customHeight="1">
      <c r="A13" s="51" t="s">
        <v>33</v>
      </c>
      <c r="B13" s="111">
        <v>7469</v>
      </c>
      <c r="C13" s="111">
        <v>11898</v>
      </c>
      <c r="D13" s="112">
        <v>572483736.67999995</v>
      </c>
      <c r="E13" s="112">
        <v>51.67</v>
      </c>
      <c r="F13" s="112">
        <v>29.09</v>
      </c>
      <c r="G13" s="112">
        <v>78</v>
      </c>
      <c r="H13" s="112">
        <v>120</v>
      </c>
      <c r="I13" s="112">
        <v>1.1299999999999999</v>
      </c>
      <c r="J13" s="112">
        <v>1.04</v>
      </c>
      <c r="K13" s="115">
        <v>1680</v>
      </c>
      <c r="L13" s="116">
        <v>50276005.460000001</v>
      </c>
      <c r="M13" s="115">
        <v>2679</v>
      </c>
      <c r="N13" s="116">
        <v>173201774.90000001</v>
      </c>
      <c r="O13" s="115">
        <v>2115</v>
      </c>
      <c r="P13" s="116">
        <v>159781255.84</v>
      </c>
      <c r="Q13" s="115">
        <v>608</v>
      </c>
      <c r="R13" s="116">
        <v>89571997.409999996</v>
      </c>
      <c r="S13" s="115">
        <v>252</v>
      </c>
      <c r="T13" s="116">
        <v>47116491.799999997</v>
      </c>
      <c r="U13" s="115">
        <v>84</v>
      </c>
      <c r="V13" s="116">
        <v>36705882.420000002</v>
      </c>
      <c r="W13" s="115">
        <v>17</v>
      </c>
      <c r="X13" s="116">
        <v>3678313.57</v>
      </c>
      <c r="Y13" s="115">
        <v>7</v>
      </c>
      <c r="Z13" s="116">
        <v>3690382.75</v>
      </c>
      <c r="AA13" s="115">
        <v>6</v>
      </c>
      <c r="AB13" s="116">
        <v>968139.14</v>
      </c>
      <c r="AC13" s="115">
        <v>2</v>
      </c>
      <c r="AD13" s="116">
        <v>98908.6</v>
      </c>
      <c r="AE13" s="115">
        <v>19</v>
      </c>
      <c r="AF13" s="116">
        <v>7394584.79</v>
      </c>
    </row>
    <row r="14" spans="1:32" s="55" customFormat="1" ht="10" customHeight="1">
      <c r="A14" s="51" t="s">
        <v>34</v>
      </c>
      <c r="B14" s="111">
        <v>6867</v>
      </c>
      <c r="C14" s="111">
        <v>10876</v>
      </c>
      <c r="D14" s="112">
        <v>646148731.88</v>
      </c>
      <c r="E14" s="112">
        <v>59.65</v>
      </c>
      <c r="F14" s="112">
        <v>36.68</v>
      </c>
      <c r="G14" s="112">
        <v>90</v>
      </c>
      <c r="H14" s="112">
        <v>102</v>
      </c>
      <c r="I14" s="112">
        <v>1.29</v>
      </c>
      <c r="J14" s="112">
        <v>1.28</v>
      </c>
      <c r="K14" s="115">
        <v>1299</v>
      </c>
      <c r="L14" s="116">
        <v>42990717.399999999</v>
      </c>
      <c r="M14" s="115">
        <v>1992</v>
      </c>
      <c r="N14" s="116">
        <v>122214233.61</v>
      </c>
      <c r="O14" s="115">
        <v>2143</v>
      </c>
      <c r="P14" s="116">
        <v>177438539.11000001</v>
      </c>
      <c r="Q14" s="115">
        <v>807</v>
      </c>
      <c r="R14" s="116">
        <v>142671379.33000001</v>
      </c>
      <c r="S14" s="115">
        <v>368</v>
      </c>
      <c r="T14" s="116">
        <v>77524890.390000001</v>
      </c>
      <c r="U14" s="115">
        <v>164</v>
      </c>
      <c r="V14" s="116">
        <v>39592137.130000003</v>
      </c>
      <c r="W14" s="115">
        <v>46</v>
      </c>
      <c r="X14" s="116">
        <v>24938184.68</v>
      </c>
      <c r="Y14" s="115">
        <v>11</v>
      </c>
      <c r="Z14" s="116">
        <v>7490446.2699999996</v>
      </c>
      <c r="AA14" s="115">
        <v>9</v>
      </c>
      <c r="AB14" s="116">
        <v>1637116.57</v>
      </c>
      <c r="AC14" s="115">
        <v>3</v>
      </c>
      <c r="AD14" s="116">
        <v>824043.57</v>
      </c>
      <c r="AE14" s="115">
        <v>25</v>
      </c>
      <c r="AF14" s="116">
        <v>8827043.8200000003</v>
      </c>
    </row>
    <row r="15" spans="1:32" s="55" customFormat="1" ht="10" customHeight="1">
      <c r="A15" s="51" t="s">
        <v>35</v>
      </c>
      <c r="B15" s="111">
        <v>8222</v>
      </c>
      <c r="C15" s="111">
        <v>13028</v>
      </c>
      <c r="D15" s="112">
        <v>850694089.13</v>
      </c>
      <c r="E15" s="112">
        <v>62.41</v>
      </c>
      <c r="F15" s="112">
        <v>32.57</v>
      </c>
      <c r="G15" s="112">
        <v>101</v>
      </c>
      <c r="H15" s="112">
        <v>104</v>
      </c>
      <c r="I15" s="112">
        <v>1.25</v>
      </c>
      <c r="J15" s="112">
        <v>1.29</v>
      </c>
      <c r="K15" s="115">
        <v>1039</v>
      </c>
      <c r="L15" s="116">
        <v>38381884.969999999</v>
      </c>
      <c r="M15" s="115">
        <v>2199</v>
      </c>
      <c r="N15" s="116">
        <v>133626493.25</v>
      </c>
      <c r="O15" s="115">
        <v>2714</v>
      </c>
      <c r="P15" s="116">
        <v>224196932.55000001</v>
      </c>
      <c r="Q15" s="115">
        <v>1427</v>
      </c>
      <c r="R15" s="116">
        <v>288158155.32999998</v>
      </c>
      <c r="S15" s="115">
        <v>509</v>
      </c>
      <c r="T15" s="116">
        <v>99163076.549999997</v>
      </c>
      <c r="U15" s="115">
        <v>202</v>
      </c>
      <c r="V15" s="116">
        <v>37025880.5</v>
      </c>
      <c r="W15" s="115">
        <v>77</v>
      </c>
      <c r="X15" s="116">
        <v>16424425.800000001</v>
      </c>
      <c r="Y15" s="115">
        <v>22</v>
      </c>
      <c r="Z15" s="116">
        <v>5543393.7800000003</v>
      </c>
      <c r="AA15" s="115">
        <v>9</v>
      </c>
      <c r="AB15" s="116">
        <v>2711905.99</v>
      </c>
      <c r="AC15" s="115">
        <v>4</v>
      </c>
      <c r="AD15" s="116">
        <v>948416.43</v>
      </c>
      <c r="AE15" s="115">
        <v>20</v>
      </c>
      <c r="AF15" s="116">
        <v>4513523.9800000004</v>
      </c>
    </row>
    <row r="16" spans="1:32" s="55" customFormat="1" ht="10" customHeight="1">
      <c r="A16" s="51" t="s">
        <v>36</v>
      </c>
      <c r="B16" s="111">
        <v>8625</v>
      </c>
      <c r="C16" s="111">
        <v>13594</v>
      </c>
      <c r="D16" s="112">
        <v>1034943731.95</v>
      </c>
      <c r="E16" s="112">
        <v>66.44</v>
      </c>
      <c r="F16" s="112">
        <v>36.72</v>
      </c>
      <c r="G16" s="112">
        <v>114</v>
      </c>
      <c r="H16" s="112">
        <v>91</v>
      </c>
      <c r="I16" s="112">
        <v>1.1200000000000001</v>
      </c>
      <c r="J16" s="112">
        <v>1.23</v>
      </c>
      <c r="K16" s="115">
        <v>827</v>
      </c>
      <c r="L16" s="116">
        <v>42415978.609999999</v>
      </c>
      <c r="M16" s="115">
        <v>1860</v>
      </c>
      <c r="N16" s="116">
        <v>168712710.22999999</v>
      </c>
      <c r="O16" s="115">
        <v>2679</v>
      </c>
      <c r="P16" s="116">
        <v>256320138.22999999</v>
      </c>
      <c r="Q16" s="115">
        <v>1912</v>
      </c>
      <c r="R16" s="116">
        <v>221448086.90000001</v>
      </c>
      <c r="S16" s="115">
        <v>758</v>
      </c>
      <c r="T16" s="116">
        <v>175068747.03</v>
      </c>
      <c r="U16" s="115">
        <v>399</v>
      </c>
      <c r="V16" s="116">
        <v>114418945.14</v>
      </c>
      <c r="W16" s="115">
        <v>109</v>
      </c>
      <c r="X16" s="116">
        <v>25828955.27</v>
      </c>
      <c r="Y16" s="115">
        <v>37</v>
      </c>
      <c r="Z16" s="116">
        <v>11022737.560000001</v>
      </c>
      <c r="AA16" s="115">
        <v>4</v>
      </c>
      <c r="AB16" s="116">
        <v>7789212.0599999996</v>
      </c>
      <c r="AC16" s="115">
        <v>4</v>
      </c>
      <c r="AD16" s="116">
        <v>1284490.79</v>
      </c>
      <c r="AE16" s="115">
        <v>36</v>
      </c>
      <c r="AF16" s="116">
        <v>10633730.130000001</v>
      </c>
    </row>
    <row r="17" spans="1:32" s="55" customFormat="1" ht="10" customHeight="1">
      <c r="A17" s="51" t="s">
        <v>37</v>
      </c>
      <c r="B17" s="111">
        <v>7864</v>
      </c>
      <c r="C17" s="111">
        <v>12523</v>
      </c>
      <c r="D17" s="112">
        <v>961446825.67999995</v>
      </c>
      <c r="E17" s="112">
        <v>65.64</v>
      </c>
      <c r="F17" s="112">
        <v>37.68</v>
      </c>
      <c r="G17" s="112">
        <v>126</v>
      </c>
      <c r="H17" s="112">
        <v>103</v>
      </c>
      <c r="I17" s="112">
        <v>1.1200000000000001</v>
      </c>
      <c r="J17" s="112">
        <v>1.17</v>
      </c>
      <c r="K17" s="115">
        <v>515</v>
      </c>
      <c r="L17" s="116">
        <v>22302846.539999999</v>
      </c>
      <c r="M17" s="115">
        <v>1438</v>
      </c>
      <c r="N17" s="116">
        <v>120581203.15000001</v>
      </c>
      <c r="O17" s="115">
        <v>2300</v>
      </c>
      <c r="P17" s="116">
        <v>202754156.81</v>
      </c>
      <c r="Q17" s="115">
        <v>2225</v>
      </c>
      <c r="R17" s="116">
        <v>254281018.00999999</v>
      </c>
      <c r="S17" s="115">
        <v>874</v>
      </c>
      <c r="T17" s="116">
        <v>167562455.63999999</v>
      </c>
      <c r="U17" s="115">
        <v>362</v>
      </c>
      <c r="V17" s="116">
        <v>137557806.75</v>
      </c>
      <c r="W17" s="115">
        <v>91</v>
      </c>
      <c r="X17" s="116">
        <v>36105303.770000003</v>
      </c>
      <c r="Y17" s="115">
        <v>27</v>
      </c>
      <c r="Z17" s="116">
        <v>9205199.0399999991</v>
      </c>
      <c r="AA17" s="115">
        <v>8</v>
      </c>
      <c r="AB17" s="116">
        <v>3041603.02</v>
      </c>
      <c r="AC17" s="115">
        <v>3</v>
      </c>
      <c r="AD17" s="116">
        <v>230218.56</v>
      </c>
      <c r="AE17" s="115">
        <v>21</v>
      </c>
      <c r="AF17" s="116">
        <v>7825014.3899999997</v>
      </c>
    </row>
    <row r="18" spans="1:32" s="55" customFormat="1" ht="10" customHeight="1">
      <c r="A18" s="51" t="s">
        <v>38</v>
      </c>
      <c r="B18" s="111">
        <v>8590</v>
      </c>
      <c r="C18" s="111">
        <v>13474</v>
      </c>
      <c r="D18" s="112">
        <v>1110721746.0699999</v>
      </c>
      <c r="E18" s="112">
        <v>70.64</v>
      </c>
      <c r="F18" s="112">
        <v>40.47</v>
      </c>
      <c r="G18" s="112">
        <v>138</v>
      </c>
      <c r="H18" s="112">
        <v>99</v>
      </c>
      <c r="I18" s="112">
        <v>1.06</v>
      </c>
      <c r="J18" s="112">
        <v>1.1100000000000001</v>
      </c>
      <c r="K18" s="115">
        <v>420</v>
      </c>
      <c r="L18" s="116">
        <v>15079767.34</v>
      </c>
      <c r="M18" s="115">
        <v>1346</v>
      </c>
      <c r="N18" s="116">
        <v>108161649.31</v>
      </c>
      <c r="O18" s="115">
        <v>2182</v>
      </c>
      <c r="P18" s="116">
        <v>212855867.25</v>
      </c>
      <c r="Q18" s="115">
        <v>2574</v>
      </c>
      <c r="R18" s="116">
        <v>291306762.91000003</v>
      </c>
      <c r="S18" s="115">
        <v>1183</v>
      </c>
      <c r="T18" s="116">
        <v>246428642.94</v>
      </c>
      <c r="U18" s="115">
        <v>603</v>
      </c>
      <c r="V18" s="116">
        <v>140034596.91</v>
      </c>
      <c r="W18" s="115">
        <v>199</v>
      </c>
      <c r="X18" s="116">
        <v>67825587.150000006</v>
      </c>
      <c r="Y18" s="115">
        <v>48</v>
      </c>
      <c r="Z18" s="116">
        <v>17123905.59</v>
      </c>
      <c r="AA18" s="115">
        <v>16</v>
      </c>
      <c r="AB18" s="116">
        <v>2316798.71</v>
      </c>
      <c r="AC18" s="115">
        <v>4</v>
      </c>
      <c r="AD18" s="116">
        <v>679770.26</v>
      </c>
      <c r="AE18" s="115">
        <v>15</v>
      </c>
      <c r="AF18" s="116">
        <v>8908397.6999999993</v>
      </c>
    </row>
    <row r="19" spans="1:32" s="55" customFormat="1" ht="10" customHeight="1">
      <c r="A19" s="51" t="s">
        <v>39</v>
      </c>
      <c r="B19" s="111">
        <v>6923</v>
      </c>
      <c r="C19" s="111">
        <v>10820</v>
      </c>
      <c r="D19" s="112">
        <v>951820008.46000004</v>
      </c>
      <c r="E19" s="112">
        <v>74.040000000000006</v>
      </c>
      <c r="F19" s="112">
        <v>43.2</v>
      </c>
      <c r="G19" s="112">
        <v>150</v>
      </c>
      <c r="H19" s="112">
        <v>85</v>
      </c>
      <c r="I19" s="112">
        <v>1.1299999999999999</v>
      </c>
      <c r="J19" s="112">
        <v>1.24</v>
      </c>
      <c r="K19" s="115">
        <v>291</v>
      </c>
      <c r="L19" s="116">
        <v>8836891.5500000007</v>
      </c>
      <c r="M19" s="115">
        <v>896</v>
      </c>
      <c r="N19" s="116">
        <v>81184908.040000007</v>
      </c>
      <c r="O19" s="115">
        <v>1544</v>
      </c>
      <c r="P19" s="116">
        <v>152458812.53999999</v>
      </c>
      <c r="Q19" s="115">
        <v>2028</v>
      </c>
      <c r="R19" s="116">
        <v>233320976.63</v>
      </c>
      <c r="S19" s="115">
        <v>1153</v>
      </c>
      <c r="T19" s="116">
        <v>198575926.19999999</v>
      </c>
      <c r="U19" s="115">
        <v>636</v>
      </c>
      <c r="V19" s="116">
        <v>155476975.38</v>
      </c>
      <c r="W19" s="115">
        <v>256</v>
      </c>
      <c r="X19" s="116">
        <v>74690355.329999998</v>
      </c>
      <c r="Y19" s="115">
        <v>59</v>
      </c>
      <c r="Z19" s="116">
        <v>31482407</v>
      </c>
      <c r="AA19" s="115">
        <v>17</v>
      </c>
      <c r="AB19" s="116">
        <v>4147296.37</v>
      </c>
      <c r="AC19" s="115">
        <v>5</v>
      </c>
      <c r="AD19" s="116">
        <v>506786</v>
      </c>
      <c r="AE19" s="115">
        <v>38</v>
      </c>
      <c r="AF19" s="116">
        <v>11138673.42</v>
      </c>
    </row>
    <row r="20" spans="1:32" s="55" customFormat="1" ht="10" customHeight="1">
      <c r="A20" s="51" t="s">
        <v>40</v>
      </c>
      <c r="B20" s="111">
        <v>9123</v>
      </c>
      <c r="C20" s="111">
        <v>14487</v>
      </c>
      <c r="D20" s="112">
        <v>1187444215.4200001</v>
      </c>
      <c r="E20" s="112">
        <v>73.239999999999995</v>
      </c>
      <c r="F20" s="112">
        <v>44.96</v>
      </c>
      <c r="G20" s="112">
        <v>162</v>
      </c>
      <c r="H20" s="112">
        <v>93</v>
      </c>
      <c r="I20" s="112">
        <v>0.94</v>
      </c>
      <c r="J20" s="112">
        <v>1.01</v>
      </c>
      <c r="K20" s="115">
        <v>397</v>
      </c>
      <c r="L20" s="116">
        <v>15376449.33</v>
      </c>
      <c r="M20" s="115">
        <v>1094</v>
      </c>
      <c r="N20" s="116">
        <v>94220390.579999998</v>
      </c>
      <c r="O20" s="115">
        <v>1922</v>
      </c>
      <c r="P20" s="116">
        <v>183028102.75999999</v>
      </c>
      <c r="Q20" s="115">
        <v>2679</v>
      </c>
      <c r="R20" s="116">
        <v>322701501.10000002</v>
      </c>
      <c r="S20" s="115">
        <v>1652</v>
      </c>
      <c r="T20" s="116">
        <v>244818826.02000001</v>
      </c>
      <c r="U20" s="115">
        <v>828</v>
      </c>
      <c r="V20" s="116">
        <v>168718981.28</v>
      </c>
      <c r="W20" s="115">
        <v>373</v>
      </c>
      <c r="X20" s="116">
        <v>105857703.47</v>
      </c>
      <c r="Y20" s="115">
        <v>111</v>
      </c>
      <c r="Z20" s="116">
        <v>23807753.760000002</v>
      </c>
      <c r="AA20" s="115">
        <v>15</v>
      </c>
      <c r="AB20" s="116">
        <v>7468995.6600000001</v>
      </c>
      <c r="AC20" s="115">
        <v>3</v>
      </c>
      <c r="AD20" s="116">
        <v>884913.84</v>
      </c>
      <c r="AE20" s="115">
        <v>49</v>
      </c>
      <c r="AF20" s="116">
        <v>20560597.620000001</v>
      </c>
    </row>
    <row r="21" spans="1:32" s="55" customFormat="1" ht="10" customHeight="1">
      <c r="A21" s="51" t="s">
        <v>41</v>
      </c>
      <c r="B21" s="111">
        <v>10051</v>
      </c>
      <c r="C21" s="111">
        <v>15661</v>
      </c>
      <c r="D21" s="112">
        <v>1418666213.47</v>
      </c>
      <c r="E21" s="112">
        <v>78.09</v>
      </c>
      <c r="F21" s="112">
        <v>46.57</v>
      </c>
      <c r="G21" s="112">
        <v>174</v>
      </c>
      <c r="H21" s="112">
        <v>79</v>
      </c>
      <c r="I21" s="112">
        <v>0.84</v>
      </c>
      <c r="J21" s="112">
        <v>1.07</v>
      </c>
      <c r="K21" s="115">
        <v>378</v>
      </c>
      <c r="L21" s="116">
        <v>16857992.73</v>
      </c>
      <c r="M21" s="115">
        <v>943</v>
      </c>
      <c r="N21" s="116">
        <v>80720595.870000005</v>
      </c>
      <c r="O21" s="115">
        <v>1871</v>
      </c>
      <c r="P21" s="116">
        <v>188255191.19999999</v>
      </c>
      <c r="Q21" s="115">
        <v>2606</v>
      </c>
      <c r="R21" s="116">
        <v>328473509.83999997</v>
      </c>
      <c r="S21" s="115">
        <v>2180</v>
      </c>
      <c r="T21" s="116">
        <v>335582734.05000001</v>
      </c>
      <c r="U21" s="115">
        <v>1180</v>
      </c>
      <c r="V21" s="116">
        <v>229527318.19</v>
      </c>
      <c r="W21" s="115">
        <v>571</v>
      </c>
      <c r="X21" s="116">
        <v>146191945.72999999</v>
      </c>
      <c r="Y21" s="115">
        <v>240</v>
      </c>
      <c r="Z21" s="116">
        <v>59166892.259999998</v>
      </c>
      <c r="AA21" s="115">
        <v>33</v>
      </c>
      <c r="AB21" s="116">
        <v>9741616.4299999997</v>
      </c>
      <c r="AC21" s="115">
        <v>9</v>
      </c>
      <c r="AD21" s="116">
        <v>4962906.3</v>
      </c>
      <c r="AE21" s="115">
        <v>40</v>
      </c>
      <c r="AF21" s="116">
        <v>19185510.870000001</v>
      </c>
    </row>
    <row r="22" spans="1:32" s="55" customFormat="1" ht="10" customHeight="1">
      <c r="A22" s="51" t="s">
        <v>42</v>
      </c>
      <c r="B22" s="111">
        <v>9396</v>
      </c>
      <c r="C22" s="111">
        <v>15222</v>
      </c>
      <c r="D22" s="112">
        <v>1209019133.8299999</v>
      </c>
      <c r="E22" s="112">
        <v>70.27</v>
      </c>
      <c r="F22" s="112">
        <v>44.6</v>
      </c>
      <c r="G22" s="112">
        <v>186</v>
      </c>
      <c r="H22" s="112">
        <v>129</v>
      </c>
      <c r="I22" s="112">
        <v>0.87</v>
      </c>
      <c r="J22" s="112">
        <v>0.72</v>
      </c>
      <c r="K22" s="115">
        <v>344</v>
      </c>
      <c r="L22" s="116">
        <v>12763785.23</v>
      </c>
      <c r="M22" s="115">
        <v>805</v>
      </c>
      <c r="N22" s="116">
        <v>59075210.420000002</v>
      </c>
      <c r="O22" s="115">
        <v>1717</v>
      </c>
      <c r="P22" s="116">
        <v>177026365.59999999</v>
      </c>
      <c r="Q22" s="115">
        <v>2415</v>
      </c>
      <c r="R22" s="116">
        <v>301185884.60000002</v>
      </c>
      <c r="S22" s="115">
        <v>2344</v>
      </c>
      <c r="T22" s="116">
        <v>336561317.25999999</v>
      </c>
      <c r="U22" s="115">
        <v>1199</v>
      </c>
      <c r="V22" s="116">
        <v>219226611.28999999</v>
      </c>
      <c r="W22" s="115">
        <v>429</v>
      </c>
      <c r="X22" s="116">
        <v>73930600.590000004</v>
      </c>
      <c r="Y22" s="115">
        <v>70</v>
      </c>
      <c r="Z22" s="116">
        <v>13831813.039999999</v>
      </c>
      <c r="AA22" s="115">
        <v>25</v>
      </c>
      <c r="AB22" s="116">
        <v>4598000.76</v>
      </c>
      <c r="AC22" s="115">
        <v>5</v>
      </c>
      <c r="AD22" s="116">
        <v>1366977.92</v>
      </c>
      <c r="AE22" s="115">
        <v>43</v>
      </c>
      <c r="AF22" s="116">
        <v>9452567.1199999992</v>
      </c>
    </row>
    <row r="23" spans="1:32" s="55" customFormat="1" ht="10" customHeight="1">
      <c r="A23" s="51" t="s">
        <v>43</v>
      </c>
      <c r="B23" s="111">
        <v>9270</v>
      </c>
      <c r="C23" s="111">
        <v>15048</v>
      </c>
      <c r="D23" s="112">
        <v>1256299635.45</v>
      </c>
      <c r="E23" s="112">
        <v>72.95</v>
      </c>
      <c r="F23" s="112">
        <v>46.55</v>
      </c>
      <c r="G23" s="112">
        <v>197</v>
      </c>
      <c r="H23" s="112">
        <v>121</v>
      </c>
      <c r="I23" s="112">
        <v>0.8</v>
      </c>
      <c r="J23" s="112">
        <v>0.71</v>
      </c>
      <c r="K23" s="115">
        <v>196</v>
      </c>
      <c r="L23" s="116">
        <v>7902349.4800000004</v>
      </c>
      <c r="M23" s="115">
        <v>676</v>
      </c>
      <c r="N23" s="116">
        <v>54816384.609999999</v>
      </c>
      <c r="O23" s="115">
        <v>1479</v>
      </c>
      <c r="P23" s="116">
        <v>157383478.25999999</v>
      </c>
      <c r="Q23" s="115">
        <v>2117</v>
      </c>
      <c r="R23" s="116">
        <v>289303306.01999998</v>
      </c>
      <c r="S23" s="115">
        <v>2475</v>
      </c>
      <c r="T23" s="116">
        <v>355188156.58999997</v>
      </c>
      <c r="U23" s="115">
        <v>1508</v>
      </c>
      <c r="V23" s="116">
        <v>244524951.13999999</v>
      </c>
      <c r="W23" s="115">
        <v>621</v>
      </c>
      <c r="X23" s="116">
        <v>100971423.18000001</v>
      </c>
      <c r="Y23" s="115">
        <v>139</v>
      </c>
      <c r="Z23" s="116">
        <v>26610583.399999999</v>
      </c>
      <c r="AA23" s="115">
        <v>23</v>
      </c>
      <c r="AB23" s="116">
        <v>7589281.0899999999</v>
      </c>
      <c r="AC23" s="115">
        <v>13</v>
      </c>
      <c r="AD23" s="116">
        <v>2003270.48</v>
      </c>
      <c r="AE23" s="115">
        <v>23</v>
      </c>
      <c r="AF23" s="116">
        <v>10006451.199999999</v>
      </c>
    </row>
    <row r="24" spans="1:32" s="55" customFormat="1" ht="10" customHeight="1">
      <c r="A24" s="51" t="s">
        <v>44</v>
      </c>
      <c r="B24" s="111">
        <v>6918</v>
      </c>
      <c r="C24" s="111">
        <v>10933</v>
      </c>
      <c r="D24" s="112">
        <v>964512844.96000004</v>
      </c>
      <c r="E24" s="112">
        <v>78.86</v>
      </c>
      <c r="F24" s="112">
        <v>58.32</v>
      </c>
      <c r="G24" s="112">
        <v>209</v>
      </c>
      <c r="H24" s="112">
        <v>83</v>
      </c>
      <c r="I24" s="112">
        <v>0.85</v>
      </c>
      <c r="J24" s="112">
        <v>1.02</v>
      </c>
      <c r="K24" s="115">
        <v>153</v>
      </c>
      <c r="L24" s="116">
        <v>5263155.43</v>
      </c>
      <c r="M24" s="115">
        <v>381</v>
      </c>
      <c r="N24" s="116">
        <v>29060047.34</v>
      </c>
      <c r="O24" s="115">
        <v>834</v>
      </c>
      <c r="P24" s="116">
        <v>94688601.849999994</v>
      </c>
      <c r="Q24" s="115">
        <v>1446</v>
      </c>
      <c r="R24" s="116">
        <v>202395492.72999999</v>
      </c>
      <c r="S24" s="115">
        <v>1824</v>
      </c>
      <c r="T24" s="116">
        <v>256617471.06</v>
      </c>
      <c r="U24" s="115">
        <v>1205</v>
      </c>
      <c r="V24" s="116">
        <v>186683241.5</v>
      </c>
      <c r="W24" s="115">
        <v>753</v>
      </c>
      <c r="X24" s="116">
        <v>114166395.8</v>
      </c>
      <c r="Y24" s="115">
        <v>249</v>
      </c>
      <c r="Z24" s="116">
        <v>43317907.329999998</v>
      </c>
      <c r="AA24" s="115">
        <v>30</v>
      </c>
      <c r="AB24" s="116">
        <v>6356019.5199999996</v>
      </c>
      <c r="AC24" s="115">
        <v>13</v>
      </c>
      <c r="AD24" s="116">
        <v>2847503.67</v>
      </c>
      <c r="AE24" s="115">
        <v>30</v>
      </c>
      <c r="AF24" s="116">
        <v>23117008.73</v>
      </c>
    </row>
    <row r="25" spans="1:32" s="55" customFormat="1" ht="10" customHeight="1">
      <c r="A25" s="51" t="s">
        <v>45</v>
      </c>
      <c r="B25" s="111">
        <v>8409</v>
      </c>
      <c r="C25" s="111">
        <v>13380</v>
      </c>
      <c r="D25" s="112">
        <v>1127852274.2</v>
      </c>
      <c r="E25" s="112">
        <v>77.33</v>
      </c>
      <c r="F25" s="112">
        <v>50.91</v>
      </c>
      <c r="G25" s="112">
        <v>222</v>
      </c>
      <c r="H25" s="112">
        <v>90</v>
      </c>
      <c r="I25" s="112">
        <v>0.74</v>
      </c>
      <c r="J25" s="112">
        <v>0.83</v>
      </c>
      <c r="K25" s="115">
        <v>176</v>
      </c>
      <c r="L25" s="116">
        <v>5970239.0199999996</v>
      </c>
      <c r="M25" s="115">
        <v>442</v>
      </c>
      <c r="N25" s="116">
        <v>36177075.200000003</v>
      </c>
      <c r="O25" s="115">
        <v>981</v>
      </c>
      <c r="P25" s="116">
        <v>102195737.76000001</v>
      </c>
      <c r="Q25" s="115">
        <v>1604</v>
      </c>
      <c r="R25" s="116">
        <v>202449525.78999999</v>
      </c>
      <c r="S25" s="115">
        <v>2338</v>
      </c>
      <c r="T25" s="116">
        <v>319704661.88</v>
      </c>
      <c r="U25" s="115">
        <v>1593</v>
      </c>
      <c r="V25" s="116">
        <v>235505156.78999999</v>
      </c>
      <c r="W25" s="115">
        <v>822</v>
      </c>
      <c r="X25" s="116">
        <v>135696856.02000001</v>
      </c>
      <c r="Y25" s="115">
        <v>382</v>
      </c>
      <c r="Z25" s="116">
        <v>65173351.229999997</v>
      </c>
      <c r="AA25" s="115">
        <v>34</v>
      </c>
      <c r="AB25" s="116">
        <v>8544699.8200000003</v>
      </c>
      <c r="AC25" s="115">
        <v>7</v>
      </c>
      <c r="AD25" s="116">
        <v>1194680.31</v>
      </c>
      <c r="AE25" s="115">
        <v>30</v>
      </c>
      <c r="AF25" s="116">
        <v>15240290.380000001</v>
      </c>
    </row>
    <row r="26" spans="1:32" s="55" customFormat="1" ht="10" customHeight="1">
      <c r="A26" s="51" t="s">
        <v>46</v>
      </c>
      <c r="B26" s="111">
        <v>8837</v>
      </c>
      <c r="C26" s="111">
        <v>13975</v>
      </c>
      <c r="D26" s="112">
        <v>1271131782.6099999</v>
      </c>
      <c r="E26" s="112">
        <v>83.75</v>
      </c>
      <c r="F26" s="112">
        <v>56.56</v>
      </c>
      <c r="G26" s="112">
        <v>234</v>
      </c>
      <c r="H26" s="112">
        <v>69</v>
      </c>
      <c r="I26" s="112">
        <v>0.64</v>
      </c>
      <c r="J26" s="112">
        <v>0.98</v>
      </c>
      <c r="K26" s="115">
        <v>160</v>
      </c>
      <c r="L26" s="116">
        <v>7007546.3799999999</v>
      </c>
      <c r="M26" s="115">
        <v>372</v>
      </c>
      <c r="N26" s="116">
        <v>33092438.210000001</v>
      </c>
      <c r="O26" s="115">
        <v>830</v>
      </c>
      <c r="P26" s="116">
        <v>89425888.609999999</v>
      </c>
      <c r="Q26" s="115">
        <v>1499</v>
      </c>
      <c r="R26" s="116">
        <v>196175701.09999999</v>
      </c>
      <c r="S26" s="115">
        <v>2230</v>
      </c>
      <c r="T26" s="116">
        <v>308844972.60000002</v>
      </c>
      <c r="U26" s="115">
        <v>1810</v>
      </c>
      <c r="V26" s="116">
        <v>274098527.20999998</v>
      </c>
      <c r="W26" s="115">
        <v>1166</v>
      </c>
      <c r="X26" s="116">
        <v>194555196.59</v>
      </c>
      <c r="Y26" s="115">
        <v>665</v>
      </c>
      <c r="Z26" s="116">
        <v>123494535.05</v>
      </c>
      <c r="AA26" s="115">
        <v>54</v>
      </c>
      <c r="AB26" s="116">
        <v>16823761.530000001</v>
      </c>
      <c r="AC26" s="115">
        <v>14</v>
      </c>
      <c r="AD26" s="116">
        <v>1922107.23</v>
      </c>
      <c r="AE26" s="115">
        <v>37</v>
      </c>
      <c r="AF26" s="116">
        <v>25691108.100000001</v>
      </c>
    </row>
    <row r="27" spans="1:32" s="55" customFormat="1" ht="10" customHeight="1">
      <c r="A27" s="51" t="s">
        <v>47</v>
      </c>
      <c r="B27" s="111">
        <v>5135</v>
      </c>
      <c r="C27" s="111">
        <v>8302</v>
      </c>
      <c r="D27" s="112">
        <v>694297771.09000003</v>
      </c>
      <c r="E27" s="112">
        <v>75.430000000000007</v>
      </c>
      <c r="F27" s="112">
        <v>48.48</v>
      </c>
      <c r="G27" s="112">
        <v>246</v>
      </c>
      <c r="H27" s="112">
        <v>109</v>
      </c>
      <c r="I27" s="112">
        <v>0.79</v>
      </c>
      <c r="J27" s="112">
        <v>0.65</v>
      </c>
      <c r="K27" s="115">
        <v>101</v>
      </c>
      <c r="L27" s="116">
        <v>2596124.0099999998</v>
      </c>
      <c r="M27" s="115">
        <v>232</v>
      </c>
      <c r="N27" s="116">
        <v>20526810.280000001</v>
      </c>
      <c r="O27" s="115">
        <v>524</v>
      </c>
      <c r="P27" s="116">
        <v>55976269.890000001</v>
      </c>
      <c r="Q27" s="115">
        <v>892</v>
      </c>
      <c r="R27" s="116">
        <v>112166814.75</v>
      </c>
      <c r="S27" s="115">
        <v>1378</v>
      </c>
      <c r="T27" s="116">
        <v>191306453.47</v>
      </c>
      <c r="U27" s="115">
        <v>1165</v>
      </c>
      <c r="V27" s="116">
        <v>171568206.78999999</v>
      </c>
      <c r="W27" s="115">
        <v>677</v>
      </c>
      <c r="X27" s="116">
        <v>103775735.66</v>
      </c>
      <c r="Y27" s="115">
        <v>126</v>
      </c>
      <c r="Z27" s="116">
        <v>31256350.18</v>
      </c>
      <c r="AA27" s="115">
        <v>21</v>
      </c>
      <c r="AB27" s="116">
        <v>2141750.5299999998</v>
      </c>
      <c r="AC27" s="115">
        <v>5</v>
      </c>
      <c r="AD27" s="116">
        <v>843117.01</v>
      </c>
      <c r="AE27" s="115">
        <v>14</v>
      </c>
      <c r="AF27" s="116">
        <v>2140138.52</v>
      </c>
    </row>
    <row r="28" spans="1:32" s="55" customFormat="1" ht="10" customHeight="1">
      <c r="A28" s="51" t="s">
        <v>48</v>
      </c>
      <c r="B28" s="111">
        <v>4546</v>
      </c>
      <c r="C28" s="111">
        <v>7340</v>
      </c>
      <c r="D28" s="112">
        <v>661760797.63</v>
      </c>
      <c r="E28" s="112">
        <v>80.819999999999993</v>
      </c>
      <c r="F28" s="112">
        <v>52.91</v>
      </c>
      <c r="G28" s="112">
        <v>257</v>
      </c>
      <c r="H28" s="112">
        <v>83</v>
      </c>
      <c r="I28" s="112">
        <v>0.77</v>
      </c>
      <c r="J28" s="112">
        <v>0.82</v>
      </c>
      <c r="K28" s="115">
        <v>48</v>
      </c>
      <c r="L28" s="116">
        <v>1479128.03</v>
      </c>
      <c r="M28" s="115">
        <v>166</v>
      </c>
      <c r="N28" s="116">
        <v>12636539.76</v>
      </c>
      <c r="O28" s="115">
        <v>326</v>
      </c>
      <c r="P28" s="116">
        <v>35984174.619999997</v>
      </c>
      <c r="Q28" s="115">
        <v>681</v>
      </c>
      <c r="R28" s="116">
        <v>87358426.349999994</v>
      </c>
      <c r="S28" s="115">
        <v>1065</v>
      </c>
      <c r="T28" s="116">
        <v>147679678.71000001</v>
      </c>
      <c r="U28" s="115">
        <v>1165</v>
      </c>
      <c r="V28" s="116">
        <v>178404521.21000001</v>
      </c>
      <c r="W28" s="115">
        <v>837</v>
      </c>
      <c r="X28" s="116">
        <v>133483071.79000001</v>
      </c>
      <c r="Y28" s="115">
        <v>215</v>
      </c>
      <c r="Z28" s="116">
        <v>54022144.780000001</v>
      </c>
      <c r="AA28" s="115">
        <v>27</v>
      </c>
      <c r="AB28" s="116">
        <v>6203817.3899999997</v>
      </c>
      <c r="AC28" s="115">
        <v>5</v>
      </c>
      <c r="AD28" s="116">
        <v>1500468.38</v>
      </c>
      <c r="AE28" s="115">
        <v>11</v>
      </c>
      <c r="AF28" s="116">
        <v>3008826.61</v>
      </c>
    </row>
    <row r="29" spans="1:32" s="55" customFormat="1" ht="10" customHeight="1">
      <c r="A29" s="51" t="s">
        <v>49</v>
      </c>
      <c r="B29" s="111">
        <v>5605</v>
      </c>
      <c r="C29" s="111">
        <v>9160</v>
      </c>
      <c r="D29" s="112">
        <v>869269372.71000004</v>
      </c>
      <c r="E29" s="112">
        <v>83.5</v>
      </c>
      <c r="F29" s="112">
        <v>56.46</v>
      </c>
      <c r="G29" s="112">
        <v>270</v>
      </c>
      <c r="H29" s="112">
        <v>69</v>
      </c>
      <c r="I29" s="112">
        <v>0.96</v>
      </c>
      <c r="J29" s="112">
        <v>1</v>
      </c>
      <c r="K29" s="115">
        <v>38</v>
      </c>
      <c r="L29" s="116">
        <v>1415169.55</v>
      </c>
      <c r="M29" s="115">
        <v>131</v>
      </c>
      <c r="N29" s="116">
        <v>10401097.16</v>
      </c>
      <c r="O29" s="115">
        <v>290</v>
      </c>
      <c r="P29" s="116">
        <v>32710070.469999999</v>
      </c>
      <c r="Q29" s="115">
        <v>614</v>
      </c>
      <c r="R29" s="116">
        <v>81493340.989999995</v>
      </c>
      <c r="S29" s="115">
        <v>1127</v>
      </c>
      <c r="T29" s="116">
        <v>165283188.44</v>
      </c>
      <c r="U29" s="115">
        <v>1482</v>
      </c>
      <c r="V29" s="116">
        <v>240229021.59</v>
      </c>
      <c r="W29" s="115">
        <v>1308</v>
      </c>
      <c r="X29" s="116">
        <v>219247342.88</v>
      </c>
      <c r="Y29" s="115">
        <v>538</v>
      </c>
      <c r="Z29" s="116">
        <v>101531825.8</v>
      </c>
      <c r="AA29" s="115">
        <v>45</v>
      </c>
      <c r="AB29" s="116">
        <v>10324921.76</v>
      </c>
      <c r="AC29" s="115">
        <v>13</v>
      </c>
      <c r="AD29" s="116">
        <v>3282348.67</v>
      </c>
      <c r="AE29" s="115">
        <v>19</v>
      </c>
      <c r="AF29" s="116">
        <v>3351045.4</v>
      </c>
    </row>
    <row r="30" spans="1:32" s="55" customFormat="1" ht="10" customHeight="1">
      <c r="A30" s="51" t="s">
        <v>50</v>
      </c>
      <c r="B30" s="111">
        <v>7843</v>
      </c>
      <c r="C30" s="111">
        <v>12765</v>
      </c>
      <c r="D30" s="112">
        <v>1232220467.6800001</v>
      </c>
      <c r="E30" s="112">
        <v>83.52</v>
      </c>
      <c r="F30" s="112">
        <v>56.72</v>
      </c>
      <c r="G30" s="112">
        <v>282</v>
      </c>
      <c r="H30" s="112">
        <v>71</v>
      </c>
      <c r="I30" s="112">
        <v>0.84</v>
      </c>
      <c r="J30" s="112">
        <v>0.89</v>
      </c>
      <c r="K30" s="115">
        <v>74</v>
      </c>
      <c r="L30" s="116">
        <v>2737628.4</v>
      </c>
      <c r="M30" s="115">
        <v>128</v>
      </c>
      <c r="N30" s="116">
        <v>9901802.7699999996</v>
      </c>
      <c r="O30" s="115">
        <v>393</v>
      </c>
      <c r="P30" s="116">
        <v>47809995.439999998</v>
      </c>
      <c r="Q30" s="115">
        <v>807</v>
      </c>
      <c r="R30" s="116">
        <v>110716044.31999999</v>
      </c>
      <c r="S30" s="115">
        <v>1441</v>
      </c>
      <c r="T30" s="116">
        <v>212695251.56</v>
      </c>
      <c r="U30" s="115">
        <v>2142</v>
      </c>
      <c r="V30" s="116">
        <v>331757595.31999999</v>
      </c>
      <c r="W30" s="115">
        <v>1942</v>
      </c>
      <c r="X30" s="116">
        <v>327366254.76999998</v>
      </c>
      <c r="Y30" s="115">
        <v>802</v>
      </c>
      <c r="Z30" s="116">
        <v>159121584.11000001</v>
      </c>
      <c r="AA30" s="115">
        <v>88</v>
      </c>
      <c r="AB30" s="116">
        <v>23939761.440000001</v>
      </c>
      <c r="AC30" s="115">
        <v>13</v>
      </c>
      <c r="AD30" s="116">
        <v>2417984.59</v>
      </c>
      <c r="AE30" s="115">
        <v>13</v>
      </c>
      <c r="AF30" s="116">
        <v>3756564.96</v>
      </c>
    </row>
    <row r="31" spans="1:32" s="55" customFormat="1" ht="10" customHeight="1">
      <c r="A31" s="51" t="s">
        <v>51</v>
      </c>
      <c r="B31" s="111">
        <v>9394</v>
      </c>
      <c r="C31" s="111">
        <v>15078</v>
      </c>
      <c r="D31" s="112">
        <v>1495994824.1199999</v>
      </c>
      <c r="E31" s="112">
        <v>88.07</v>
      </c>
      <c r="F31" s="112">
        <v>58.82</v>
      </c>
      <c r="G31" s="112">
        <v>294</v>
      </c>
      <c r="H31" s="112">
        <v>54</v>
      </c>
      <c r="I31" s="112">
        <v>0.67</v>
      </c>
      <c r="J31" s="112">
        <v>0.92</v>
      </c>
      <c r="K31" s="115">
        <v>79</v>
      </c>
      <c r="L31" s="116">
        <v>3525179.42</v>
      </c>
      <c r="M31" s="115">
        <v>154</v>
      </c>
      <c r="N31" s="116">
        <v>13491186.029999999</v>
      </c>
      <c r="O31" s="115">
        <v>399</v>
      </c>
      <c r="P31" s="116">
        <v>48241359.450000003</v>
      </c>
      <c r="Q31" s="115">
        <v>798</v>
      </c>
      <c r="R31" s="116">
        <v>110107043.20999999</v>
      </c>
      <c r="S31" s="115">
        <v>1442</v>
      </c>
      <c r="T31" s="116">
        <v>215265057.22999999</v>
      </c>
      <c r="U31" s="115">
        <v>2314</v>
      </c>
      <c r="V31" s="116">
        <v>364681797.00999999</v>
      </c>
      <c r="W31" s="115">
        <v>2667</v>
      </c>
      <c r="X31" s="116">
        <v>440549175.31999999</v>
      </c>
      <c r="Y31" s="115">
        <v>1349</v>
      </c>
      <c r="Z31" s="116">
        <v>257750795.93000001</v>
      </c>
      <c r="AA31" s="115">
        <v>161</v>
      </c>
      <c r="AB31" s="116">
        <v>34754406.960000001</v>
      </c>
      <c r="AC31" s="115">
        <v>11</v>
      </c>
      <c r="AD31" s="116">
        <v>3588364.53</v>
      </c>
      <c r="AE31" s="115">
        <v>20</v>
      </c>
      <c r="AF31" s="116">
        <v>4040459.03</v>
      </c>
    </row>
    <row r="32" spans="1:32" s="55" customFormat="1" ht="10" customHeight="1">
      <c r="A32" s="51" t="s">
        <v>52</v>
      </c>
      <c r="B32" s="111">
        <v>6875</v>
      </c>
      <c r="C32" s="111">
        <v>11238</v>
      </c>
      <c r="D32" s="112">
        <v>1120168908.23</v>
      </c>
      <c r="E32" s="112">
        <v>82.8</v>
      </c>
      <c r="F32" s="112">
        <v>57.01</v>
      </c>
      <c r="G32" s="112">
        <v>306</v>
      </c>
      <c r="H32" s="112">
        <v>89</v>
      </c>
      <c r="I32" s="112">
        <v>0.74</v>
      </c>
      <c r="J32" s="112">
        <v>0.63</v>
      </c>
      <c r="K32" s="115">
        <v>78</v>
      </c>
      <c r="L32" s="116">
        <v>3598524.83</v>
      </c>
      <c r="M32" s="115">
        <v>124</v>
      </c>
      <c r="N32" s="116">
        <v>10019284.470000001</v>
      </c>
      <c r="O32" s="115">
        <v>338</v>
      </c>
      <c r="P32" s="116">
        <v>43015881.759999998</v>
      </c>
      <c r="Q32" s="115">
        <v>623</v>
      </c>
      <c r="R32" s="116">
        <v>83934717.180000007</v>
      </c>
      <c r="S32" s="115">
        <v>1152</v>
      </c>
      <c r="T32" s="116">
        <v>183724729.97999999</v>
      </c>
      <c r="U32" s="115">
        <v>1806</v>
      </c>
      <c r="V32" s="116">
        <v>300129571.93000001</v>
      </c>
      <c r="W32" s="115">
        <v>2068</v>
      </c>
      <c r="X32" s="116">
        <v>349756025.13</v>
      </c>
      <c r="Y32" s="115">
        <v>546</v>
      </c>
      <c r="Z32" s="116">
        <v>117802337.52</v>
      </c>
      <c r="AA32" s="115">
        <v>110</v>
      </c>
      <c r="AB32" s="116">
        <v>21877667.77</v>
      </c>
      <c r="AC32" s="115">
        <v>17</v>
      </c>
      <c r="AD32" s="116">
        <v>3761440.33</v>
      </c>
      <c r="AE32" s="115">
        <v>13</v>
      </c>
      <c r="AF32" s="116">
        <v>2548727.33</v>
      </c>
    </row>
    <row r="33" spans="1:32" s="55" customFormat="1" ht="10" customHeight="1">
      <c r="A33" s="51" t="s">
        <v>53</v>
      </c>
      <c r="B33" s="111">
        <v>6891</v>
      </c>
      <c r="C33" s="111">
        <v>11125</v>
      </c>
      <c r="D33" s="112">
        <v>1168239868.74</v>
      </c>
      <c r="E33" s="112">
        <v>87.97</v>
      </c>
      <c r="F33" s="112">
        <v>61.28</v>
      </c>
      <c r="G33" s="112">
        <v>318</v>
      </c>
      <c r="H33" s="112">
        <v>60</v>
      </c>
      <c r="I33" s="112">
        <v>0.64</v>
      </c>
      <c r="J33" s="112">
        <v>0.86</v>
      </c>
      <c r="K33" s="115">
        <v>41</v>
      </c>
      <c r="L33" s="116">
        <v>3930672.89</v>
      </c>
      <c r="M33" s="115">
        <v>95</v>
      </c>
      <c r="N33" s="116">
        <v>11125441.060000001</v>
      </c>
      <c r="O33" s="115">
        <v>225</v>
      </c>
      <c r="P33" s="116">
        <v>27478219.559999999</v>
      </c>
      <c r="Q33" s="115">
        <v>442</v>
      </c>
      <c r="R33" s="116">
        <v>63158903.689999998</v>
      </c>
      <c r="S33" s="115">
        <v>900</v>
      </c>
      <c r="T33" s="116">
        <v>142483338.96000001</v>
      </c>
      <c r="U33" s="115">
        <v>1525</v>
      </c>
      <c r="V33" s="116">
        <v>245888729.36000001</v>
      </c>
      <c r="W33" s="115">
        <v>1918</v>
      </c>
      <c r="X33" s="116">
        <v>329808738.17000002</v>
      </c>
      <c r="Y33" s="115">
        <v>1496</v>
      </c>
      <c r="Z33" s="116">
        <v>287622974.86000001</v>
      </c>
      <c r="AA33" s="115">
        <v>200</v>
      </c>
      <c r="AB33" s="116">
        <v>47424505.32</v>
      </c>
      <c r="AC33" s="115">
        <v>24</v>
      </c>
      <c r="AD33" s="116">
        <v>4424888.1900000004</v>
      </c>
      <c r="AE33" s="115">
        <v>25</v>
      </c>
      <c r="AF33" s="116">
        <v>4893456.68</v>
      </c>
    </row>
    <row r="34" spans="1:32" s="55" customFormat="1" ht="10" customHeight="1">
      <c r="A34" s="51" t="s">
        <v>54</v>
      </c>
      <c r="B34" s="111">
        <v>6440</v>
      </c>
      <c r="C34" s="111">
        <v>10412</v>
      </c>
      <c r="D34" s="112">
        <v>1153173692.45</v>
      </c>
      <c r="E34" s="112">
        <v>92.17</v>
      </c>
      <c r="F34" s="112">
        <v>64.36</v>
      </c>
      <c r="G34" s="112">
        <v>330</v>
      </c>
      <c r="H34" s="112">
        <v>37</v>
      </c>
      <c r="I34" s="112">
        <v>0.6</v>
      </c>
      <c r="J34" s="112">
        <v>0.99</v>
      </c>
      <c r="K34" s="115">
        <v>28</v>
      </c>
      <c r="L34" s="116">
        <v>892875.25</v>
      </c>
      <c r="M34" s="115">
        <v>58</v>
      </c>
      <c r="N34" s="116">
        <v>6202072.9699999997</v>
      </c>
      <c r="O34" s="115">
        <v>112</v>
      </c>
      <c r="P34" s="116">
        <v>15209295.699999999</v>
      </c>
      <c r="Q34" s="115">
        <v>301</v>
      </c>
      <c r="R34" s="116">
        <v>44624186.509999998</v>
      </c>
      <c r="S34" s="115">
        <v>661</v>
      </c>
      <c r="T34" s="116">
        <v>111379430.8</v>
      </c>
      <c r="U34" s="115">
        <v>1203</v>
      </c>
      <c r="V34" s="116">
        <v>210505344.84999999</v>
      </c>
      <c r="W34" s="115">
        <v>1661</v>
      </c>
      <c r="X34" s="116">
        <v>296943011.92000002</v>
      </c>
      <c r="Y34" s="115">
        <v>2162</v>
      </c>
      <c r="Z34" s="116">
        <v>405925038.13999999</v>
      </c>
      <c r="AA34" s="115">
        <v>180</v>
      </c>
      <c r="AB34" s="116">
        <v>46187155.420000002</v>
      </c>
      <c r="AC34" s="115">
        <v>63</v>
      </c>
      <c r="AD34" s="116">
        <v>13545938.98</v>
      </c>
      <c r="AE34" s="115">
        <v>11</v>
      </c>
      <c r="AF34" s="116">
        <v>1759341.91</v>
      </c>
    </row>
    <row r="35" spans="1:32" s="55" customFormat="1" ht="10" customHeight="1">
      <c r="A35" s="51" t="s">
        <v>55</v>
      </c>
      <c r="B35" s="111">
        <v>6697</v>
      </c>
      <c r="C35" s="111">
        <v>10930</v>
      </c>
      <c r="D35" s="112">
        <v>1272048608.46</v>
      </c>
      <c r="E35" s="112">
        <v>92.5</v>
      </c>
      <c r="F35" s="112">
        <v>65.37</v>
      </c>
      <c r="G35" s="112">
        <v>341</v>
      </c>
      <c r="H35" s="112">
        <v>33</v>
      </c>
      <c r="I35" s="112">
        <v>0.38</v>
      </c>
      <c r="J35" s="112">
        <v>1.1599999999999999</v>
      </c>
      <c r="K35" s="115">
        <v>19</v>
      </c>
      <c r="L35" s="116">
        <v>953802.92</v>
      </c>
      <c r="M35" s="115">
        <v>60</v>
      </c>
      <c r="N35" s="116">
        <v>6367602.9299999997</v>
      </c>
      <c r="O35" s="115">
        <v>143</v>
      </c>
      <c r="P35" s="116">
        <v>18399098.440000001</v>
      </c>
      <c r="Q35" s="115">
        <v>310</v>
      </c>
      <c r="R35" s="116">
        <v>50202751.630000003</v>
      </c>
      <c r="S35" s="115">
        <v>635</v>
      </c>
      <c r="T35" s="116">
        <v>110738781.12</v>
      </c>
      <c r="U35" s="115">
        <v>1361</v>
      </c>
      <c r="V35" s="116">
        <v>242945472</v>
      </c>
      <c r="W35" s="115">
        <v>1745</v>
      </c>
      <c r="X35" s="116">
        <v>317766183.30000001</v>
      </c>
      <c r="Y35" s="115">
        <v>2155</v>
      </c>
      <c r="Z35" s="116">
        <v>432686082.31999999</v>
      </c>
      <c r="AA35" s="115">
        <v>172</v>
      </c>
      <c r="AB35" s="116">
        <v>65802229.460000001</v>
      </c>
      <c r="AC35" s="115">
        <v>75</v>
      </c>
      <c r="AD35" s="116">
        <v>15065480.5</v>
      </c>
      <c r="AE35" s="115">
        <v>22</v>
      </c>
      <c r="AF35" s="116">
        <v>11121123.84</v>
      </c>
    </row>
    <row r="36" spans="1:32" s="55" customFormat="1" ht="10" customHeight="1">
      <c r="A36" s="51" t="s">
        <v>56</v>
      </c>
      <c r="B36" s="111">
        <v>8177</v>
      </c>
      <c r="C36" s="111">
        <v>13251</v>
      </c>
      <c r="D36" s="112">
        <v>1696081470.0699999</v>
      </c>
      <c r="E36" s="112">
        <v>97.08</v>
      </c>
      <c r="F36" s="112">
        <v>68.33</v>
      </c>
      <c r="G36" s="112">
        <v>353</v>
      </c>
      <c r="H36" s="112">
        <v>13</v>
      </c>
      <c r="I36" s="112">
        <v>0.27</v>
      </c>
      <c r="J36" s="112">
        <v>1.24</v>
      </c>
      <c r="K36" s="115">
        <v>66</v>
      </c>
      <c r="L36" s="116">
        <v>2859412.24</v>
      </c>
      <c r="M36" s="115">
        <v>118</v>
      </c>
      <c r="N36" s="116">
        <v>10109928.789999999</v>
      </c>
      <c r="O36" s="115">
        <v>153</v>
      </c>
      <c r="P36" s="116">
        <v>24981971.41</v>
      </c>
      <c r="Q36" s="115">
        <v>288</v>
      </c>
      <c r="R36" s="116">
        <v>50357889.039999999</v>
      </c>
      <c r="S36" s="115">
        <v>598</v>
      </c>
      <c r="T36" s="116">
        <v>111123928.98999999</v>
      </c>
      <c r="U36" s="115">
        <v>1169</v>
      </c>
      <c r="V36" s="116">
        <v>225694268.03999999</v>
      </c>
      <c r="W36" s="115">
        <v>1982</v>
      </c>
      <c r="X36" s="116">
        <v>394782077.37</v>
      </c>
      <c r="Y36" s="115">
        <v>3341</v>
      </c>
      <c r="Z36" s="116">
        <v>719874341.25999999</v>
      </c>
      <c r="AA36" s="115">
        <v>318</v>
      </c>
      <c r="AB36" s="116">
        <v>104278944.03</v>
      </c>
      <c r="AC36" s="115">
        <v>119</v>
      </c>
      <c r="AD36" s="116">
        <v>33229140.899999999</v>
      </c>
      <c r="AE36" s="115">
        <v>25</v>
      </c>
      <c r="AF36" s="116">
        <v>18789568</v>
      </c>
    </row>
    <row r="37" spans="1:32" s="55" customFormat="1" ht="10" customHeight="1">
      <c r="A37" s="51" t="s">
        <v>57</v>
      </c>
      <c r="B37" s="111">
        <v>995</v>
      </c>
      <c r="C37" s="111">
        <v>1528</v>
      </c>
      <c r="D37" s="112">
        <v>369883818.22000003</v>
      </c>
      <c r="E37" s="112">
        <v>69.27</v>
      </c>
      <c r="F37" s="112">
        <v>66.92</v>
      </c>
      <c r="G37" s="112">
        <v>387</v>
      </c>
      <c r="H37" s="112">
        <v>32</v>
      </c>
      <c r="I37" s="112">
        <v>1.64</v>
      </c>
      <c r="J37" s="112">
        <v>1.56</v>
      </c>
      <c r="K37" s="115">
        <v>47</v>
      </c>
      <c r="L37" s="116">
        <v>12767058.17</v>
      </c>
      <c r="M37" s="115">
        <v>36</v>
      </c>
      <c r="N37" s="116">
        <v>30896166.469999999</v>
      </c>
      <c r="O37" s="115">
        <v>37</v>
      </c>
      <c r="P37" s="116">
        <v>28655292.91</v>
      </c>
      <c r="Q37" s="115">
        <v>45</v>
      </c>
      <c r="R37" s="116">
        <v>27922966.460000001</v>
      </c>
      <c r="S37" s="115">
        <v>98</v>
      </c>
      <c r="T37" s="116">
        <v>40390150.710000001</v>
      </c>
      <c r="U37" s="115">
        <v>141</v>
      </c>
      <c r="V37" s="116">
        <v>41660496.390000001</v>
      </c>
      <c r="W37" s="115">
        <v>316</v>
      </c>
      <c r="X37" s="116">
        <v>70632292.799999997</v>
      </c>
      <c r="Y37" s="115">
        <v>227</v>
      </c>
      <c r="Z37" s="116">
        <v>66312205.700000003</v>
      </c>
      <c r="AA37" s="115">
        <v>30</v>
      </c>
      <c r="AB37" s="116">
        <v>11095526</v>
      </c>
      <c r="AC37" s="115">
        <v>11</v>
      </c>
      <c r="AD37" s="116">
        <v>8331885.3399999999</v>
      </c>
      <c r="AE37" s="115">
        <v>7</v>
      </c>
      <c r="AF37" s="116">
        <v>31219777.27</v>
      </c>
    </row>
    <row r="38" spans="1:32" s="55" customFormat="1" ht="10">
      <c r="A38" s="50"/>
      <c r="B38" s="113">
        <v>227174</v>
      </c>
      <c r="C38" s="113">
        <v>363218</v>
      </c>
      <c r="D38" s="114">
        <v>27954747555.98</v>
      </c>
      <c r="E38" s="114">
        <v>76.78</v>
      </c>
      <c r="F38" s="114">
        <v>50.06</v>
      </c>
      <c r="G38" s="114">
        <v>218</v>
      </c>
      <c r="H38" s="114">
        <v>87.66</v>
      </c>
      <c r="I38" s="114">
        <v>0.85</v>
      </c>
      <c r="J38" s="114">
        <v>1.02</v>
      </c>
      <c r="K38" s="117">
        <v>34652</v>
      </c>
      <c r="L38" s="118">
        <v>738752993.71000004</v>
      </c>
      <c r="M38" s="117">
        <v>30045</v>
      </c>
      <c r="N38" s="118">
        <v>1974770299.5699999</v>
      </c>
      <c r="O38" s="117">
        <v>31064</v>
      </c>
      <c r="P38" s="118">
        <v>3084390758.3099999</v>
      </c>
      <c r="Q38" s="117">
        <v>32517</v>
      </c>
      <c r="R38" s="118">
        <v>4312155133.9899998</v>
      </c>
      <c r="S38" s="117">
        <v>30938</v>
      </c>
      <c r="T38" s="118">
        <v>4912729968.3199997</v>
      </c>
      <c r="U38" s="117">
        <v>27362</v>
      </c>
      <c r="V38" s="118">
        <v>4821167564.8100004</v>
      </c>
      <c r="W38" s="117">
        <v>22723</v>
      </c>
      <c r="X38" s="118">
        <v>4152773244.9899998</v>
      </c>
      <c r="Y38" s="117">
        <v>15058</v>
      </c>
      <c r="Z38" s="118">
        <v>3090120290.98</v>
      </c>
      <c r="AA38" s="117">
        <v>1644</v>
      </c>
      <c r="AB38" s="118">
        <v>459403878.63</v>
      </c>
      <c r="AC38" s="117">
        <v>466</v>
      </c>
      <c r="AD38" s="118">
        <v>121982435.61</v>
      </c>
      <c r="AE38" s="117">
        <v>705</v>
      </c>
      <c r="AF38" s="118">
        <v>286500987.06</v>
      </c>
    </row>
    <row r="39" spans="1:32">
      <c r="A39" s="1"/>
    </row>
    <row r="40" spans="1:32">
      <c r="A4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I16" zoomScale="118" zoomScaleNormal="118" workbookViewId="0">
      <selection activeCell="K6" sqref="K6:AF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5.26953125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21" t="s">
        <v>129</v>
      </c>
    </row>
    <row r="6" spans="1:32" s="55" customFormat="1" ht="10" customHeight="1">
      <c r="A6" s="51" t="s">
        <v>26</v>
      </c>
      <c r="B6" s="120">
        <v>3566</v>
      </c>
      <c r="C6" s="120">
        <v>5758</v>
      </c>
      <c r="D6" s="121">
        <v>27253022.420000002</v>
      </c>
      <c r="E6" s="121">
        <v>82.81</v>
      </c>
      <c r="F6" s="121">
        <v>47.43</v>
      </c>
      <c r="G6" s="121">
        <v>2</v>
      </c>
      <c r="H6" s="121">
        <v>75</v>
      </c>
      <c r="I6" s="121">
        <v>1.7</v>
      </c>
      <c r="J6" s="121">
        <v>1.57</v>
      </c>
      <c r="K6" s="124">
        <v>3456</v>
      </c>
      <c r="L6" s="125">
        <v>4331458.8600000003</v>
      </c>
      <c r="M6" s="124">
        <v>27</v>
      </c>
      <c r="N6" s="125">
        <v>778681.38</v>
      </c>
      <c r="O6" s="124">
        <v>20</v>
      </c>
      <c r="P6" s="125">
        <v>1195160.25</v>
      </c>
      <c r="Q6" s="124">
        <v>14</v>
      </c>
      <c r="R6" s="125">
        <v>1944666.12</v>
      </c>
      <c r="S6" s="124">
        <v>11</v>
      </c>
      <c r="T6" s="125">
        <v>5100000</v>
      </c>
      <c r="U6" s="124">
        <v>18</v>
      </c>
      <c r="V6" s="125">
        <v>7148882.6699999999</v>
      </c>
      <c r="W6" s="124">
        <v>10</v>
      </c>
      <c r="X6" s="125">
        <v>2580339.69</v>
      </c>
      <c r="Y6" s="124">
        <v>5</v>
      </c>
      <c r="Z6" s="125">
        <v>2671521</v>
      </c>
      <c r="AA6" s="128"/>
      <c r="AB6" s="128"/>
      <c r="AC6" s="128"/>
      <c r="AD6" s="128"/>
      <c r="AE6" s="124">
        <v>5</v>
      </c>
      <c r="AF6" s="125">
        <v>1502312.45</v>
      </c>
    </row>
    <row r="7" spans="1:32" s="55" customFormat="1" ht="10" customHeight="1">
      <c r="A7" s="51" t="s">
        <v>27</v>
      </c>
      <c r="B7" s="120">
        <v>2395</v>
      </c>
      <c r="C7" s="120">
        <v>3954</v>
      </c>
      <c r="D7" s="121">
        <v>33923651.170000002</v>
      </c>
      <c r="E7" s="121">
        <v>65.02</v>
      </c>
      <c r="F7" s="121">
        <v>40.770000000000003</v>
      </c>
      <c r="G7" s="121">
        <v>8</v>
      </c>
      <c r="H7" s="121">
        <v>107</v>
      </c>
      <c r="I7" s="121">
        <v>1.56</v>
      </c>
      <c r="J7" s="121">
        <v>1.32</v>
      </c>
      <c r="K7" s="124">
        <v>2296</v>
      </c>
      <c r="L7" s="125">
        <v>11800839.710000001</v>
      </c>
      <c r="M7" s="124">
        <v>25</v>
      </c>
      <c r="N7" s="125">
        <v>979391.67</v>
      </c>
      <c r="O7" s="124">
        <v>18</v>
      </c>
      <c r="P7" s="125">
        <v>3609172.1</v>
      </c>
      <c r="Q7" s="124">
        <v>17</v>
      </c>
      <c r="R7" s="125">
        <v>2774556.97</v>
      </c>
      <c r="S7" s="124">
        <v>12</v>
      </c>
      <c r="T7" s="125">
        <v>5776055.2400000002</v>
      </c>
      <c r="U7" s="124">
        <v>9</v>
      </c>
      <c r="V7" s="125">
        <v>1021461.09</v>
      </c>
      <c r="W7" s="124">
        <v>4</v>
      </c>
      <c r="X7" s="125">
        <v>476827.13</v>
      </c>
      <c r="Y7" s="124">
        <v>8</v>
      </c>
      <c r="Z7" s="125">
        <v>6193000</v>
      </c>
      <c r="AA7" s="128"/>
      <c r="AB7" s="128"/>
      <c r="AC7" s="128"/>
      <c r="AD7" s="128"/>
      <c r="AE7" s="124">
        <v>6</v>
      </c>
      <c r="AF7" s="125">
        <v>1292347.26</v>
      </c>
    </row>
    <row r="8" spans="1:32" s="55" customFormat="1" ht="10" customHeight="1">
      <c r="A8" s="51" t="s">
        <v>28</v>
      </c>
      <c r="B8" s="120">
        <v>5243</v>
      </c>
      <c r="C8" s="120">
        <v>8686</v>
      </c>
      <c r="D8" s="121">
        <v>64320890.799999997</v>
      </c>
      <c r="E8" s="121">
        <v>30.5</v>
      </c>
      <c r="F8" s="121">
        <v>18.47</v>
      </c>
      <c r="G8" s="121">
        <v>18</v>
      </c>
      <c r="H8" s="121">
        <v>164</v>
      </c>
      <c r="I8" s="121">
        <v>1.06</v>
      </c>
      <c r="J8" s="121">
        <v>0.7</v>
      </c>
      <c r="K8" s="124">
        <v>5031</v>
      </c>
      <c r="L8" s="125">
        <v>46026039.490000002</v>
      </c>
      <c r="M8" s="124">
        <v>128</v>
      </c>
      <c r="N8" s="125">
        <v>3094923.89</v>
      </c>
      <c r="O8" s="124">
        <v>25</v>
      </c>
      <c r="P8" s="125">
        <v>1031184.72</v>
      </c>
      <c r="Q8" s="124">
        <v>17</v>
      </c>
      <c r="R8" s="125">
        <v>752022.08</v>
      </c>
      <c r="S8" s="124">
        <v>15</v>
      </c>
      <c r="T8" s="125">
        <v>3585990.79</v>
      </c>
      <c r="U8" s="124">
        <v>3</v>
      </c>
      <c r="V8" s="125">
        <v>3999999.98</v>
      </c>
      <c r="W8" s="124">
        <v>8</v>
      </c>
      <c r="X8" s="125">
        <v>3303000</v>
      </c>
      <c r="Y8" s="124">
        <v>4</v>
      </c>
      <c r="Z8" s="125">
        <v>2418165.29</v>
      </c>
      <c r="AA8" s="124">
        <v>1</v>
      </c>
      <c r="AB8" s="125">
        <v>3930.98</v>
      </c>
      <c r="AC8" s="124">
        <v>1</v>
      </c>
      <c r="AD8" s="125">
        <v>3522.78</v>
      </c>
      <c r="AE8" s="124">
        <v>10</v>
      </c>
      <c r="AF8" s="125">
        <v>102110.8</v>
      </c>
    </row>
    <row r="9" spans="1:32" s="55" customFormat="1" ht="10" customHeight="1">
      <c r="A9" s="51" t="s">
        <v>29</v>
      </c>
      <c r="B9" s="120">
        <v>5505</v>
      </c>
      <c r="C9" s="120">
        <v>9027</v>
      </c>
      <c r="D9" s="121">
        <v>101512301.36</v>
      </c>
      <c r="E9" s="121">
        <v>27.25</v>
      </c>
      <c r="F9" s="121">
        <v>15.65</v>
      </c>
      <c r="G9" s="121">
        <v>30</v>
      </c>
      <c r="H9" s="121">
        <v>160</v>
      </c>
      <c r="I9" s="121">
        <v>1.05</v>
      </c>
      <c r="J9" s="121">
        <v>0.81</v>
      </c>
      <c r="K9" s="124">
        <v>4244</v>
      </c>
      <c r="L9" s="125">
        <v>59659790.020000003</v>
      </c>
      <c r="M9" s="124">
        <v>1129</v>
      </c>
      <c r="N9" s="125">
        <v>26009001.25</v>
      </c>
      <c r="O9" s="124">
        <v>78</v>
      </c>
      <c r="P9" s="125">
        <v>8557957.1600000001</v>
      </c>
      <c r="Q9" s="124">
        <v>20</v>
      </c>
      <c r="R9" s="125">
        <v>728880.92</v>
      </c>
      <c r="S9" s="124">
        <v>8</v>
      </c>
      <c r="T9" s="125">
        <v>713226.32</v>
      </c>
      <c r="U9" s="124">
        <v>7</v>
      </c>
      <c r="V9" s="125">
        <v>1711927.37</v>
      </c>
      <c r="W9" s="124">
        <v>4</v>
      </c>
      <c r="X9" s="125">
        <v>3873404.65</v>
      </c>
      <c r="Y9" s="128"/>
      <c r="Z9" s="128"/>
      <c r="AA9" s="124">
        <v>1</v>
      </c>
      <c r="AB9" s="125">
        <v>9508.9</v>
      </c>
      <c r="AC9" s="128"/>
      <c r="AD9" s="128"/>
      <c r="AE9" s="124">
        <v>14</v>
      </c>
      <c r="AF9" s="125">
        <v>248604.77</v>
      </c>
    </row>
    <row r="10" spans="1:32" s="55" customFormat="1" ht="10" customHeight="1">
      <c r="A10" s="51" t="s">
        <v>30</v>
      </c>
      <c r="B10" s="120">
        <v>6478</v>
      </c>
      <c r="C10" s="120">
        <v>10745</v>
      </c>
      <c r="D10" s="121">
        <v>152999638.84999999</v>
      </c>
      <c r="E10" s="121">
        <v>27.67</v>
      </c>
      <c r="F10" s="121">
        <v>14.41</v>
      </c>
      <c r="G10" s="121">
        <v>42</v>
      </c>
      <c r="H10" s="121">
        <v>168</v>
      </c>
      <c r="I10" s="121">
        <v>0.93</v>
      </c>
      <c r="J10" s="121">
        <v>0.57999999999999996</v>
      </c>
      <c r="K10" s="124">
        <v>3484</v>
      </c>
      <c r="L10" s="125">
        <v>61451145.789999999</v>
      </c>
      <c r="M10" s="124">
        <v>2701</v>
      </c>
      <c r="N10" s="125">
        <v>70820192.049999997</v>
      </c>
      <c r="O10" s="124">
        <v>198</v>
      </c>
      <c r="P10" s="125">
        <v>12435763.9</v>
      </c>
      <c r="Q10" s="124">
        <v>45</v>
      </c>
      <c r="R10" s="125">
        <v>2810044.79</v>
      </c>
      <c r="S10" s="124">
        <v>28</v>
      </c>
      <c r="T10" s="125">
        <v>4281679.38</v>
      </c>
      <c r="U10" s="124">
        <v>7</v>
      </c>
      <c r="V10" s="125">
        <v>482367.29</v>
      </c>
      <c r="W10" s="124">
        <v>4</v>
      </c>
      <c r="X10" s="125">
        <v>405851.97</v>
      </c>
      <c r="Y10" s="124">
        <v>1</v>
      </c>
      <c r="Z10" s="125">
        <v>98982.51</v>
      </c>
      <c r="AA10" s="124">
        <v>1</v>
      </c>
      <c r="AB10" s="125">
        <v>20727.25</v>
      </c>
      <c r="AC10" s="128"/>
      <c r="AD10" s="128"/>
      <c r="AE10" s="124">
        <v>9</v>
      </c>
      <c r="AF10" s="125">
        <v>192883.92</v>
      </c>
    </row>
    <row r="11" spans="1:32" s="55" customFormat="1" ht="10" customHeight="1">
      <c r="A11" s="51" t="s">
        <v>31</v>
      </c>
      <c r="B11" s="120">
        <v>6646</v>
      </c>
      <c r="C11" s="120">
        <v>10872</v>
      </c>
      <c r="D11" s="121">
        <v>202588770.41999999</v>
      </c>
      <c r="E11" s="121">
        <v>33.82</v>
      </c>
      <c r="F11" s="121">
        <v>19.2</v>
      </c>
      <c r="G11" s="121">
        <v>54</v>
      </c>
      <c r="H11" s="121">
        <v>158</v>
      </c>
      <c r="I11" s="121">
        <v>0.93</v>
      </c>
      <c r="J11" s="121">
        <v>0.66</v>
      </c>
      <c r="K11" s="124">
        <v>2636</v>
      </c>
      <c r="L11" s="125">
        <v>49396914.799999997</v>
      </c>
      <c r="M11" s="124">
        <v>3260</v>
      </c>
      <c r="N11" s="125">
        <v>101193901.23</v>
      </c>
      <c r="O11" s="124">
        <v>527</v>
      </c>
      <c r="P11" s="125">
        <v>29997035.91</v>
      </c>
      <c r="Q11" s="124">
        <v>147</v>
      </c>
      <c r="R11" s="125">
        <v>11533780.77</v>
      </c>
      <c r="S11" s="124">
        <v>39</v>
      </c>
      <c r="T11" s="125">
        <v>6140099.6799999997</v>
      </c>
      <c r="U11" s="124">
        <v>18</v>
      </c>
      <c r="V11" s="125">
        <v>1831345.49</v>
      </c>
      <c r="W11" s="124">
        <v>6</v>
      </c>
      <c r="X11" s="125">
        <v>1904744.69</v>
      </c>
      <c r="Y11" s="124">
        <v>2</v>
      </c>
      <c r="Z11" s="125">
        <v>153782.25</v>
      </c>
      <c r="AA11" s="124">
        <v>2</v>
      </c>
      <c r="AB11" s="125">
        <v>40772.550000000003</v>
      </c>
      <c r="AC11" s="128"/>
      <c r="AD11" s="128"/>
      <c r="AE11" s="124">
        <v>9</v>
      </c>
      <c r="AF11" s="125">
        <v>396393.05</v>
      </c>
    </row>
    <row r="12" spans="1:32" s="55" customFormat="1" ht="10" customHeight="1">
      <c r="A12" s="51" t="s">
        <v>32</v>
      </c>
      <c r="B12" s="120">
        <v>6535</v>
      </c>
      <c r="C12" s="120">
        <v>10629</v>
      </c>
      <c r="D12" s="121">
        <v>253668792.5</v>
      </c>
      <c r="E12" s="121">
        <v>39.1</v>
      </c>
      <c r="F12" s="121">
        <v>21.99</v>
      </c>
      <c r="G12" s="121">
        <v>66</v>
      </c>
      <c r="H12" s="121">
        <v>151</v>
      </c>
      <c r="I12" s="121">
        <v>0.93</v>
      </c>
      <c r="J12" s="121">
        <v>0.68</v>
      </c>
      <c r="K12" s="124">
        <v>2050</v>
      </c>
      <c r="L12" s="125">
        <v>42284086.289999999</v>
      </c>
      <c r="M12" s="124">
        <v>2862</v>
      </c>
      <c r="N12" s="125">
        <v>107672957.40000001</v>
      </c>
      <c r="O12" s="124">
        <v>1237</v>
      </c>
      <c r="P12" s="125">
        <v>63812126.109999999</v>
      </c>
      <c r="Q12" s="124">
        <v>243</v>
      </c>
      <c r="R12" s="125">
        <v>22010415.280000001</v>
      </c>
      <c r="S12" s="124">
        <v>96</v>
      </c>
      <c r="T12" s="125">
        <v>8842503.3399999999</v>
      </c>
      <c r="U12" s="124">
        <v>25</v>
      </c>
      <c r="V12" s="125">
        <v>5308295.18</v>
      </c>
      <c r="W12" s="124">
        <v>5</v>
      </c>
      <c r="X12" s="125">
        <v>1181459.32</v>
      </c>
      <c r="Y12" s="124">
        <v>2</v>
      </c>
      <c r="Z12" s="125">
        <v>531978.65</v>
      </c>
      <c r="AA12" s="124">
        <v>1</v>
      </c>
      <c r="AB12" s="125">
        <v>15019.44</v>
      </c>
      <c r="AC12" s="124">
        <v>4</v>
      </c>
      <c r="AD12" s="125">
        <v>605494.78</v>
      </c>
      <c r="AE12" s="124">
        <v>10</v>
      </c>
      <c r="AF12" s="125">
        <v>1404456.71</v>
      </c>
    </row>
    <row r="13" spans="1:32" s="55" customFormat="1" ht="10" customHeight="1">
      <c r="A13" s="51" t="s">
        <v>33</v>
      </c>
      <c r="B13" s="120">
        <v>6520</v>
      </c>
      <c r="C13" s="120">
        <v>10621</v>
      </c>
      <c r="D13" s="121">
        <v>327503055.88999999</v>
      </c>
      <c r="E13" s="121">
        <v>45.07</v>
      </c>
      <c r="F13" s="121">
        <v>25.96</v>
      </c>
      <c r="G13" s="121">
        <v>78</v>
      </c>
      <c r="H13" s="121">
        <v>140</v>
      </c>
      <c r="I13" s="121">
        <v>0.96</v>
      </c>
      <c r="J13" s="121">
        <v>0.76</v>
      </c>
      <c r="K13" s="124">
        <v>1583</v>
      </c>
      <c r="L13" s="125">
        <v>35868814.960000001</v>
      </c>
      <c r="M13" s="124">
        <v>2452</v>
      </c>
      <c r="N13" s="125">
        <v>115517587.97</v>
      </c>
      <c r="O13" s="124">
        <v>1815</v>
      </c>
      <c r="P13" s="125">
        <v>99287299.650000006</v>
      </c>
      <c r="Q13" s="124">
        <v>421</v>
      </c>
      <c r="R13" s="125">
        <v>40222365.159999996</v>
      </c>
      <c r="S13" s="124">
        <v>163</v>
      </c>
      <c r="T13" s="125">
        <v>19298613.18</v>
      </c>
      <c r="U13" s="124">
        <v>57</v>
      </c>
      <c r="V13" s="125">
        <v>11399040.67</v>
      </c>
      <c r="W13" s="124">
        <v>9</v>
      </c>
      <c r="X13" s="125">
        <v>2604948.92</v>
      </c>
      <c r="Y13" s="124">
        <v>6</v>
      </c>
      <c r="Z13" s="125">
        <v>1246677.47</v>
      </c>
      <c r="AA13" s="124">
        <v>3</v>
      </c>
      <c r="AB13" s="125">
        <v>417541.73</v>
      </c>
      <c r="AC13" s="128"/>
      <c r="AD13" s="128"/>
      <c r="AE13" s="124">
        <v>11</v>
      </c>
      <c r="AF13" s="125">
        <v>1640166.18</v>
      </c>
    </row>
    <row r="14" spans="1:32" s="55" customFormat="1" ht="10" customHeight="1">
      <c r="A14" s="51" t="s">
        <v>34</v>
      </c>
      <c r="B14" s="120">
        <v>5983</v>
      </c>
      <c r="C14" s="120">
        <v>9766</v>
      </c>
      <c r="D14" s="121">
        <v>327790675.67000002</v>
      </c>
      <c r="E14" s="121">
        <v>51.31</v>
      </c>
      <c r="F14" s="121">
        <v>30.34</v>
      </c>
      <c r="G14" s="121">
        <v>90</v>
      </c>
      <c r="H14" s="121">
        <v>132</v>
      </c>
      <c r="I14" s="121">
        <v>1.04</v>
      </c>
      <c r="J14" s="121">
        <v>0.89</v>
      </c>
      <c r="K14" s="124">
        <v>1219</v>
      </c>
      <c r="L14" s="125">
        <v>25759688.800000001</v>
      </c>
      <c r="M14" s="124">
        <v>1867</v>
      </c>
      <c r="N14" s="125">
        <v>90765092.200000003</v>
      </c>
      <c r="O14" s="124">
        <v>1915</v>
      </c>
      <c r="P14" s="125">
        <v>106645485.06</v>
      </c>
      <c r="Q14" s="124">
        <v>596</v>
      </c>
      <c r="R14" s="125">
        <v>47454415.369999997</v>
      </c>
      <c r="S14" s="124">
        <v>226</v>
      </c>
      <c r="T14" s="125">
        <v>29424522.84</v>
      </c>
      <c r="U14" s="124">
        <v>104</v>
      </c>
      <c r="V14" s="125">
        <v>17478790.879999999</v>
      </c>
      <c r="W14" s="124">
        <v>27</v>
      </c>
      <c r="X14" s="125">
        <v>4455088.67</v>
      </c>
      <c r="Y14" s="124">
        <v>9</v>
      </c>
      <c r="Z14" s="125">
        <v>2327508.5499999998</v>
      </c>
      <c r="AA14" s="124">
        <v>4</v>
      </c>
      <c r="AB14" s="125">
        <v>1330404.54</v>
      </c>
      <c r="AC14" s="128"/>
      <c r="AD14" s="128"/>
      <c r="AE14" s="124">
        <v>16</v>
      </c>
      <c r="AF14" s="125">
        <v>2149678.7599999998</v>
      </c>
    </row>
    <row r="15" spans="1:32" s="55" customFormat="1" ht="10" customHeight="1">
      <c r="A15" s="51" t="s">
        <v>35</v>
      </c>
      <c r="B15" s="120">
        <v>7284</v>
      </c>
      <c r="C15" s="120">
        <v>11831</v>
      </c>
      <c r="D15" s="121">
        <v>471838510.29000002</v>
      </c>
      <c r="E15" s="121">
        <v>53.78</v>
      </c>
      <c r="F15" s="121">
        <v>29.23</v>
      </c>
      <c r="G15" s="121">
        <v>102</v>
      </c>
      <c r="H15" s="121">
        <v>130</v>
      </c>
      <c r="I15" s="121">
        <v>0.95</v>
      </c>
      <c r="J15" s="121">
        <v>0.79</v>
      </c>
      <c r="K15" s="124">
        <v>984</v>
      </c>
      <c r="L15" s="125">
        <v>25599540.440000001</v>
      </c>
      <c r="M15" s="124">
        <v>2059</v>
      </c>
      <c r="N15" s="125">
        <v>104908131.86</v>
      </c>
      <c r="O15" s="124">
        <v>2496</v>
      </c>
      <c r="P15" s="125">
        <v>161818103.96000001</v>
      </c>
      <c r="Q15" s="124">
        <v>1164</v>
      </c>
      <c r="R15" s="125">
        <v>109402535.23999999</v>
      </c>
      <c r="S15" s="124">
        <v>346</v>
      </c>
      <c r="T15" s="125">
        <v>37121592.590000004</v>
      </c>
      <c r="U15" s="124">
        <v>145</v>
      </c>
      <c r="V15" s="125">
        <v>18914541.82</v>
      </c>
      <c r="W15" s="124">
        <v>58</v>
      </c>
      <c r="X15" s="125">
        <v>7516356.9500000002</v>
      </c>
      <c r="Y15" s="124">
        <v>13</v>
      </c>
      <c r="Z15" s="125">
        <v>2016098.99</v>
      </c>
      <c r="AA15" s="124">
        <v>6</v>
      </c>
      <c r="AB15" s="125">
        <v>1908157.5</v>
      </c>
      <c r="AC15" s="124">
        <v>1</v>
      </c>
      <c r="AD15" s="125">
        <v>448648.69</v>
      </c>
      <c r="AE15" s="124">
        <v>12</v>
      </c>
      <c r="AF15" s="125">
        <v>2184802.25</v>
      </c>
    </row>
    <row r="16" spans="1:32" s="55" customFormat="1" ht="10" customHeight="1">
      <c r="A16" s="51" t="s">
        <v>36</v>
      </c>
      <c r="B16" s="120">
        <v>7677</v>
      </c>
      <c r="C16" s="120">
        <v>12419</v>
      </c>
      <c r="D16" s="121">
        <v>573204864.57000005</v>
      </c>
      <c r="E16" s="121">
        <v>60.51</v>
      </c>
      <c r="F16" s="121">
        <v>33.520000000000003</v>
      </c>
      <c r="G16" s="121">
        <v>114</v>
      </c>
      <c r="H16" s="121">
        <v>118</v>
      </c>
      <c r="I16" s="121">
        <v>0.89</v>
      </c>
      <c r="J16" s="121">
        <v>0.84</v>
      </c>
      <c r="K16" s="124">
        <v>763</v>
      </c>
      <c r="L16" s="125">
        <v>22268890.120000001</v>
      </c>
      <c r="M16" s="124">
        <v>1759</v>
      </c>
      <c r="N16" s="125">
        <v>95838804.409999996</v>
      </c>
      <c r="O16" s="124">
        <v>2511</v>
      </c>
      <c r="P16" s="125">
        <v>166070724.53</v>
      </c>
      <c r="Q16" s="124">
        <v>1662</v>
      </c>
      <c r="R16" s="125">
        <v>139254342.69999999</v>
      </c>
      <c r="S16" s="124">
        <v>563</v>
      </c>
      <c r="T16" s="125">
        <v>82803763.260000005</v>
      </c>
      <c r="U16" s="124">
        <v>278</v>
      </c>
      <c r="V16" s="125">
        <v>41044796.119999997</v>
      </c>
      <c r="W16" s="124">
        <v>85</v>
      </c>
      <c r="X16" s="125">
        <v>17504811.760000002</v>
      </c>
      <c r="Y16" s="124">
        <v>29</v>
      </c>
      <c r="Z16" s="125">
        <v>5123576.97</v>
      </c>
      <c r="AA16" s="124">
        <v>2</v>
      </c>
      <c r="AB16" s="125">
        <v>254981.07</v>
      </c>
      <c r="AC16" s="124">
        <v>2</v>
      </c>
      <c r="AD16" s="125">
        <v>911344.13</v>
      </c>
      <c r="AE16" s="124">
        <v>23</v>
      </c>
      <c r="AF16" s="125">
        <v>2128829.5</v>
      </c>
    </row>
    <row r="17" spans="1:32" s="55" customFormat="1" ht="10" customHeight="1">
      <c r="A17" s="51" t="s">
        <v>37</v>
      </c>
      <c r="B17" s="120">
        <v>7103</v>
      </c>
      <c r="C17" s="120">
        <v>11529</v>
      </c>
      <c r="D17" s="121">
        <v>605605481.61000001</v>
      </c>
      <c r="E17" s="121">
        <v>58.78</v>
      </c>
      <c r="F17" s="121">
        <v>34.159999999999997</v>
      </c>
      <c r="G17" s="121">
        <v>126</v>
      </c>
      <c r="H17" s="121">
        <v>130</v>
      </c>
      <c r="I17" s="121">
        <v>0.92</v>
      </c>
      <c r="J17" s="121">
        <v>0.82</v>
      </c>
      <c r="K17" s="124">
        <v>480</v>
      </c>
      <c r="L17" s="125">
        <v>15969760.609999999</v>
      </c>
      <c r="M17" s="124">
        <v>1369</v>
      </c>
      <c r="N17" s="125">
        <v>81588442.739999995</v>
      </c>
      <c r="O17" s="124">
        <v>2168</v>
      </c>
      <c r="P17" s="125">
        <v>163546384.47</v>
      </c>
      <c r="Q17" s="124">
        <v>2031</v>
      </c>
      <c r="R17" s="125">
        <v>189250852.63999999</v>
      </c>
      <c r="S17" s="124">
        <v>682</v>
      </c>
      <c r="T17" s="125">
        <v>85672309.780000001</v>
      </c>
      <c r="U17" s="124">
        <v>261</v>
      </c>
      <c r="V17" s="125">
        <v>48415576.43</v>
      </c>
      <c r="W17" s="124">
        <v>70</v>
      </c>
      <c r="X17" s="125">
        <v>11584665.359999999</v>
      </c>
      <c r="Y17" s="124">
        <v>22</v>
      </c>
      <c r="Z17" s="125">
        <v>6122414.6100000003</v>
      </c>
      <c r="AA17" s="124">
        <v>5</v>
      </c>
      <c r="AB17" s="125">
        <v>559195.97</v>
      </c>
      <c r="AC17" s="124">
        <v>2</v>
      </c>
      <c r="AD17" s="125">
        <v>214620.75</v>
      </c>
      <c r="AE17" s="124">
        <v>13</v>
      </c>
      <c r="AF17" s="125">
        <v>2681258.25</v>
      </c>
    </row>
    <row r="18" spans="1:32" s="55" customFormat="1" ht="10" customHeight="1">
      <c r="A18" s="51" t="s">
        <v>38</v>
      </c>
      <c r="B18" s="120">
        <v>7777</v>
      </c>
      <c r="C18" s="120">
        <v>12454</v>
      </c>
      <c r="D18" s="121">
        <v>706657907.53999996</v>
      </c>
      <c r="E18" s="121">
        <v>63.69</v>
      </c>
      <c r="F18" s="121">
        <v>35.21</v>
      </c>
      <c r="G18" s="121">
        <v>138</v>
      </c>
      <c r="H18" s="121">
        <v>129</v>
      </c>
      <c r="I18" s="121">
        <v>0.87</v>
      </c>
      <c r="J18" s="121">
        <v>0.75</v>
      </c>
      <c r="K18" s="124">
        <v>388</v>
      </c>
      <c r="L18" s="125">
        <v>12852995.609999999</v>
      </c>
      <c r="M18" s="124">
        <v>1279</v>
      </c>
      <c r="N18" s="125">
        <v>85341613.400000006</v>
      </c>
      <c r="O18" s="124">
        <v>2092</v>
      </c>
      <c r="P18" s="125">
        <v>176839130.5</v>
      </c>
      <c r="Q18" s="124">
        <v>2405</v>
      </c>
      <c r="R18" s="125">
        <v>220672257.00999999</v>
      </c>
      <c r="S18" s="124">
        <v>967</v>
      </c>
      <c r="T18" s="125">
        <v>112951066.27</v>
      </c>
      <c r="U18" s="124">
        <v>456</v>
      </c>
      <c r="V18" s="125">
        <v>67334789.75</v>
      </c>
      <c r="W18" s="124">
        <v>138</v>
      </c>
      <c r="X18" s="125">
        <v>21150743.140000001</v>
      </c>
      <c r="Y18" s="124">
        <v>28</v>
      </c>
      <c r="Z18" s="125">
        <v>7551133.21</v>
      </c>
      <c r="AA18" s="124">
        <v>12</v>
      </c>
      <c r="AB18" s="125">
        <v>1030294.73</v>
      </c>
      <c r="AC18" s="124">
        <v>4</v>
      </c>
      <c r="AD18" s="125">
        <v>679770.26</v>
      </c>
      <c r="AE18" s="124">
        <v>8</v>
      </c>
      <c r="AF18" s="125">
        <v>254113.66</v>
      </c>
    </row>
    <row r="19" spans="1:32" s="55" customFormat="1" ht="10" customHeight="1">
      <c r="A19" s="51" t="s">
        <v>39</v>
      </c>
      <c r="B19" s="120">
        <v>6184</v>
      </c>
      <c r="C19" s="120">
        <v>9897</v>
      </c>
      <c r="D19" s="121">
        <v>611514942.77999997</v>
      </c>
      <c r="E19" s="121">
        <v>66.95</v>
      </c>
      <c r="F19" s="121">
        <v>39.83</v>
      </c>
      <c r="G19" s="121">
        <v>150</v>
      </c>
      <c r="H19" s="121">
        <v>107</v>
      </c>
      <c r="I19" s="121">
        <v>1.01</v>
      </c>
      <c r="J19" s="121">
        <v>0.95</v>
      </c>
      <c r="K19" s="124">
        <v>256</v>
      </c>
      <c r="L19" s="125">
        <v>7668005.9199999999</v>
      </c>
      <c r="M19" s="124">
        <v>848</v>
      </c>
      <c r="N19" s="125">
        <v>57996589.359999999</v>
      </c>
      <c r="O19" s="124">
        <v>1459</v>
      </c>
      <c r="P19" s="125">
        <v>121018893.97</v>
      </c>
      <c r="Q19" s="124">
        <v>1906</v>
      </c>
      <c r="R19" s="125">
        <v>186877591.34</v>
      </c>
      <c r="S19" s="124">
        <v>968</v>
      </c>
      <c r="T19" s="125">
        <v>118783963.94</v>
      </c>
      <c r="U19" s="124">
        <v>456</v>
      </c>
      <c r="V19" s="125">
        <v>66558428</v>
      </c>
      <c r="W19" s="124">
        <v>203</v>
      </c>
      <c r="X19" s="125">
        <v>32608374.539999999</v>
      </c>
      <c r="Y19" s="124">
        <v>45</v>
      </c>
      <c r="Z19" s="125">
        <v>12612544.119999999</v>
      </c>
      <c r="AA19" s="124">
        <v>12</v>
      </c>
      <c r="AB19" s="125">
        <v>1925483.49</v>
      </c>
      <c r="AC19" s="124">
        <v>5</v>
      </c>
      <c r="AD19" s="125">
        <v>506786</v>
      </c>
      <c r="AE19" s="124">
        <v>26</v>
      </c>
      <c r="AF19" s="125">
        <v>4958282.0999999996</v>
      </c>
    </row>
    <row r="20" spans="1:32" s="55" customFormat="1" ht="10" customHeight="1">
      <c r="A20" s="51" t="s">
        <v>40</v>
      </c>
      <c r="B20" s="120">
        <v>8455</v>
      </c>
      <c r="C20" s="120">
        <v>13612</v>
      </c>
      <c r="D20" s="121">
        <v>875749923.76999998</v>
      </c>
      <c r="E20" s="121">
        <v>67.680000000000007</v>
      </c>
      <c r="F20" s="121">
        <v>41.63</v>
      </c>
      <c r="G20" s="121">
        <v>162</v>
      </c>
      <c r="H20" s="121">
        <v>113</v>
      </c>
      <c r="I20" s="121">
        <v>0.85</v>
      </c>
      <c r="J20" s="121">
        <v>0.78</v>
      </c>
      <c r="K20" s="124">
        <v>355</v>
      </c>
      <c r="L20" s="125">
        <v>11396035.390000001</v>
      </c>
      <c r="M20" s="124">
        <v>1059</v>
      </c>
      <c r="N20" s="125">
        <v>71376407.920000002</v>
      </c>
      <c r="O20" s="124">
        <v>1862</v>
      </c>
      <c r="P20" s="125">
        <v>158179215.81999999</v>
      </c>
      <c r="Q20" s="124">
        <v>2549</v>
      </c>
      <c r="R20" s="125">
        <v>266455528.12</v>
      </c>
      <c r="S20" s="124">
        <v>1511</v>
      </c>
      <c r="T20" s="125">
        <v>177374149.59</v>
      </c>
      <c r="U20" s="124">
        <v>682</v>
      </c>
      <c r="V20" s="125">
        <v>109004629.93000001</v>
      </c>
      <c r="W20" s="124">
        <v>293</v>
      </c>
      <c r="X20" s="125">
        <v>51312873.840000004</v>
      </c>
      <c r="Y20" s="124">
        <v>99</v>
      </c>
      <c r="Z20" s="125">
        <v>19265698.98</v>
      </c>
      <c r="AA20" s="124">
        <v>11</v>
      </c>
      <c r="AB20" s="125">
        <v>2431566.6</v>
      </c>
      <c r="AC20" s="124">
        <v>2</v>
      </c>
      <c r="AD20" s="125">
        <v>184913.84</v>
      </c>
      <c r="AE20" s="124">
        <v>32</v>
      </c>
      <c r="AF20" s="125">
        <v>8768903.7400000002</v>
      </c>
    </row>
    <row r="21" spans="1:32" s="55" customFormat="1" ht="10" customHeight="1">
      <c r="A21" s="51" t="s">
        <v>41</v>
      </c>
      <c r="B21" s="120">
        <v>9273</v>
      </c>
      <c r="C21" s="120">
        <v>14685</v>
      </c>
      <c r="D21" s="121">
        <v>1041903565.54</v>
      </c>
      <c r="E21" s="121">
        <v>73.66</v>
      </c>
      <c r="F21" s="121">
        <v>43.8</v>
      </c>
      <c r="G21" s="121">
        <v>174</v>
      </c>
      <c r="H21" s="121">
        <v>98</v>
      </c>
      <c r="I21" s="121">
        <v>0.72</v>
      </c>
      <c r="J21" s="121">
        <v>0.85</v>
      </c>
      <c r="K21" s="124">
        <v>318</v>
      </c>
      <c r="L21" s="125">
        <v>12037082.77</v>
      </c>
      <c r="M21" s="124">
        <v>909</v>
      </c>
      <c r="N21" s="125">
        <v>63595156.289999999</v>
      </c>
      <c r="O21" s="124">
        <v>1799</v>
      </c>
      <c r="P21" s="125">
        <v>154442732.18000001</v>
      </c>
      <c r="Q21" s="124">
        <v>2490</v>
      </c>
      <c r="R21" s="125">
        <v>257339366.13</v>
      </c>
      <c r="S21" s="124">
        <v>2008</v>
      </c>
      <c r="T21" s="125">
        <v>260049677.81999999</v>
      </c>
      <c r="U21" s="124">
        <v>1013</v>
      </c>
      <c r="V21" s="125">
        <v>157801851.59</v>
      </c>
      <c r="W21" s="124">
        <v>475</v>
      </c>
      <c r="X21" s="125">
        <v>82106752.120000005</v>
      </c>
      <c r="Y21" s="124">
        <v>209</v>
      </c>
      <c r="Z21" s="125">
        <v>37147910.43</v>
      </c>
      <c r="AA21" s="124">
        <v>23</v>
      </c>
      <c r="AB21" s="125">
        <v>4722873.05</v>
      </c>
      <c r="AC21" s="124">
        <v>7</v>
      </c>
      <c r="AD21" s="125">
        <v>4476715.3899999997</v>
      </c>
      <c r="AE21" s="124">
        <v>22</v>
      </c>
      <c r="AF21" s="125">
        <v>8183447.7699999996</v>
      </c>
    </row>
    <row r="22" spans="1:32" s="55" customFormat="1" ht="10" customHeight="1">
      <c r="A22" s="51" t="s">
        <v>42</v>
      </c>
      <c r="B22" s="120">
        <v>9086</v>
      </c>
      <c r="C22" s="120">
        <v>14787</v>
      </c>
      <c r="D22" s="121">
        <v>1083857504.3299999</v>
      </c>
      <c r="E22" s="121">
        <v>68.7</v>
      </c>
      <c r="F22" s="121">
        <v>42.81</v>
      </c>
      <c r="G22" s="121">
        <v>186</v>
      </c>
      <c r="H22" s="121">
        <v>137</v>
      </c>
      <c r="I22" s="121">
        <v>0.81</v>
      </c>
      <c r="J22" s="121">
        <v>0.62</v>
      </c>
      <c r="K22" s="124">
        <v>317</v>
      </c>
      <c r="L22" s="125">
        <v>11549611.880000001</v>
      </c>
      <c r="M22" s="124">
        <v>792</v>
      </c>
      <c r="N22" s="125">
        <v>55326339.25</v>
      </c>
      <c r="O22" s="124">
        <v>1676</v>
      </c>
      <c r="P22" s="125">
        <v>165845924.72</v>
      </c>
      <c r="Q22" s="124">
        <v>2369</v>
      </c>
      <c r="R22" s="125">
        <v>281115439.31999999</v>
      </c>
      <c r="S22" s="124">
        <v>2274</v>
      </c>
      <c r="T22" s="125">
        <v>298480419.25</v>
      </c>
      <c r="U22" s="124">
        <v>1140</v>
      </c>
      <c r="V22" s="125">
        <v>182761403.66999999</v>
      </c>
      <c r="W22" s="124">
        <v>401</v>
      </c>
      <c r="X22" s="125">
        <v>68020437.75</v>
      </c>
      <c r="Y22" s="124">
        <v>59</v>
      </c>
      <c r="Z22" s="125">
        <v>10285422.01</v>
      </c>
      <c r="AA22" s="124">
        <v>22</v>
      </c>
      <c r="AB22" s="125">
        <v>4076075.09</v>
      </c>
      <c r="AC22" s="124">
        <v>3</v>
      </c>
      <c r="AD22" s="125">
        <v>591282.72</v>
      </c>
      <c r="AE22" s="124">
        <v>33</v>
      </c>
      <c r="AF22" s="125">
        <v>5805148.6699999999</v>
      </c>
    </row>
    <row r="23" spans="1:32" s="55" customFormat="1" ht="10" customHeight="1">
      <c r="A23" s="51" t="s">
        <v>43</v>
      </c>
      <c r="B23" s="120">
        <v>8994</v>
      </c>
      <c r="C23" s="120">
        <v>14624</v>
      </c>
      <c r="D23" s="121">
        <v>1173652052.22</v>
      </c>
      <c r="E23" s="121">
        <v>72.17</v>
      </c>
      <c r="F23" s="121">
        <v>44.2</v>
      </c>
      <c r="G23" s="121">
        <v>197</v>
      </c>
      <c r="H23" s="121">
        <v>124</v>
      </c>
      <c r="I23" s="121">
        <v>0.77</v>
      </c>
      <c r="J23" s="121">
        <v>0.67</v>
      </c>
      <c r="K23" s="124">
        <v>173</v>
      </c>
      <c r="L23" s="125">
        <v>5670370.9400000004</v>
      </c>
      <c r="M23" s="124">
        <v>666</v>
      </c>
      <c r="N23" s="125">
        <v>52005018.920000002</v>
      </c>
      <c r="O23" s="124">
        <v>1454</v>
      </c>
      <c r="P23" s="125">
        <v>151390183.00999999</v>
      </c>
      <c r="Q23" s="124">
        <v>2079</v>
      </c>
      <c r="R23" s="125">
        <v>274130043.38999999</v>
      </c>
      <c r="S23" s="124">
        <v>2420</v>
      </c>
      <c r="T23" s="125">
        <v>334124238.47000003</v>
      </c>
      <c r="U23" s="124">
        <v>1454</v>
      </c>
      <c r="V23" s="125">
        <v>232221121.38999999</v>
      </c>
      <c r="W23" s="124">
        <v>593</v>
      </c>
      <c r="X23" s="125">
        <v>91851584.480000004</v>
      </c>
      <c r="Y23" s="124">
        <v>110</v>
      </c>
      <c r="Z23" s="125">
        <v>21065278.199999999</v>
      </c>
      <c r="AA23" s="124">
        <v>18</v>
      </c>
      <c r="AB23" s="125">
        <v>5529613.54</v>
      </c>
      <c r="AC23" s="124">
        <v>13</v>
      </c>
      <c r="AD23" s="125">
        <v>2003270.48</v>
      </c>
      <c r="AE23" s="124">
        <v>14</v>
      </c>
      <c r="AF23" s="125">
        <v>3661329.4</v>
      </c>
    </row>
    <row r="24" spans="1:32" s="55" customFormat="1" ht="10" customHeight="1">
      <c r="A24" s="51" t="s">
        <v>44</v>
      </c>
      <c r="B24" s="120">
        <v>6666</v>
      </c>
      <c r="C24" s="120">
        <v>10560</v>
      </c>
      <c r="D24" s="121">
        <v>854649101.10000002</v>
      </c>
      <c r="E24" s="121">
        <v>78.040000000000006</v>
      </c>
      <c r="F24" s="121">
        <v>48.78</v>
      </c>
      <c r="G24" s="121">
        <v>209</v>
      </c>
      <c r="H24" s="121">
        <v>88</v>
      </c>
      <c r="I24" s="121">
        <v>0.83</v>
      </c>
      <c r="J24" s="121">
        <v>0.95</v>
      </c>
      <c r="K24" s="124">
        <v>137</v>
      </c>
      <c r="L24" s="125">
        <v>4721684.84</v>
      </c>
      <c r="M24" s="124">
        <v>375</v>
      </c>
      <c r="N24" s="125">
        <v>27359910.890000001</v>
      </c>
      <c r="O24" s="124">
        <v>812</v>
      </c>
      <c r="P24" s="125">
        <v>84659976.670000002</v>
      </c>
      <c r="Q24" s="124">
        <v>1407</v>
      </c>
      <c r="R24" s="125">
        <v>165089844.27000001</v>
      </c>
      <c r="S24" s="124">
        <v>1771</v>
      </c>
      <c r="T24" s="125">
        <v>245985071.91</v>
      </c>
      <c r="U24" s="124">
        <v>1154</v>
      </c>
      <c r="V24" s="125">
        <v>169812062.66999999</v>
      </c>
      <c r="W24" s="124">
        <v>723</v>
      </c>
      <c r="X24" s="125">
        <v>105216668.44</v>
      </c>
      <c r="Y24" s="124">
        <v>232</v>
      </c>
      <c r="Z24" s="125">
        <v>37149067.710000001</v>
      </c>
      <c r="AA24" s="124">
        <v>27</v>
      </c>
      <c r="AB24" s="125">
        <v>4816440.03</v>
      </c>
      <c r="AC24" s="124">
        <v>13</v>
      </c>
      <c r="AD24" s="125">
        <v>2847503.67</v>
      </c>
      <c r="AE24" s="124">
        <v>15</v>
      </c>
      <c r="AF24" s="125">
        <v>6990870</v>
      </c>
    </row>
    <row r="25" spans="1:32" s="55" customFormat="1" ht="10" customHeight="1">
      <c r="A25" s="51" t="s">
        <v>45</v>
      </c>
      <c r="B25" s="120">
        <v>8205</v>
      </c>
      <c r="C25" s="120">
        <v>13088</v>
      </c>
      <c r="D25" s="121">
        <v>1071921447.75</v>
      </c>
      <c r="E25" s="121">
        <v>76.86</v>
      </c>
      <c r="F25" s="121">
        <v>49.27</v>
      </c>
      <c r="G25" s="121">
        <v>222</v>
      </c>
      <c r="H25" s="121">
        <v>92</v>
      </c>
      <c r="I25" s="121">
        <v>0.72</v>
      </c>
      <c r="J25" s="121">
        <v>0.79</v>
      </c>
      <c r="K25" s="124">
        <v>153</v>
      </c>
      <c r="L25" s="125">
        <v>5494968.8700000001</v>
      </c>
      <c r="M25" s="124">
        <v>434</v>
      </c>
      <c r="N25" s="125">
        <v>32786041.399999999</v>
      </c>
      <c r="O25" s="124">
        <v>964</v>
      </c>
      <c r="P25" s="125">
        <v>99914754.049999997</v>
      </c>
      <c r="Q25" s="124">
        <v>1579</v>
      </c>
      <c r="R25" s="125">
        <v>189504847.69</v>
      </c>
      <c r="S25" s="124">
        <v>2293</v>
      </c>
      <c r="T25" s="125">
        <v>307170903.23000002</v>
      </c>
      <c r="U25" s="124">
        <v>1552</v>
      </c>
      <c r="V25" s="125">
        <v>226334926.63999999</v>
      </c>
      <c r="W25" s="124">
        <v>797</v>
      </c>
      <c r="X25" s="125">
        <v>129624862.75</v>
      </c>
      <c r="Y25" s="124">
        <v>371</v>
      </c>
      <c r="Z25" s="125">
        <v>62228309.789999999</v>
      </c>
      <c r="AA25" s="124">
        <v>31</v>
      </c>
      <c r="AB25" s="125">
        <v>7559582.1699999999</v>
      </c>
      <c r="AC25" s="124">
        <v>6</v>
      </c>
      <c r="AD25" s="125">
        <v>1094352.96</v>
      </c>
      <c r="AE25" s="124">
        <v>25</v>
      </c>
      <c r="AF25" s="125">
        <v>10207898.199999999</v>
      </c>
    </row>
    <row r="26" spans="1:32" s="55" customFormat="1" ht="10" customHeight="1">
      <c r="A26" s="51" t="s">
        <v>46</v>
      </c>
      <c r="B26" s="120">
        <v>8614</v>
      </c>
      <c r="C26" s="120">
        <v>13662</v>
      </c>
      <c r="D26" s="121">
        <v>1187245059.9000001</v>
      </c>
      <c r="E26" s="121">
        <v>83.27</v>
      </c>
      <c r="F26" s="121">
        <v>51.61</v>
      </c>
      <c r="G26" s="121">
        <v>234</v>
      </c>
      <c r="H26" s="121">
        <v>72</v>
      </c>
      <c r="I26" s="121">
        <v>0.65</v>
      </c>
      <c r="J26" s="121">
        <v>0.93</v>
      </c>
      <c r="K26" s="124">
        <v>125</v>
      </c>
      <c r="L26" s="125">
        <v>6213381.5</v>
      </c>
      <c r="M26" s="124">
        <v>365</v>
      </c>
      <c r="N26" s="125">
        <v>27620960.649999999</v>
      </c>
      <c r="O26" s="124">
        <v>819</v>
      </c>
      <c r="P26" s="125">
        <v>85027038.680000007</v>
      </c>
      <c r="Q26" s="124">
        <v>1472</v>
      </c>
      <c r="R26" s="125">
        <v>182358593.47</v>
      </c>
      <c r="S26" s="124">
        <v>2190</v>
      </c>
      <c r="T26" s="125">
        <v>287196617.91000003</v>
      </c>
      <c r="U26" s="124">
        <v>1768</v>
      </c>
      <c r="V26" s="125">
        <v>264950357.63999999</v>
      </c>
      <c r="W26" s="124">
        <v>1133</v>
      </c>
      <c r="X26" s="125">
        <v>186591487.66</v>
      </c>
      <c r="Y26" s="124">
        <v>661</v>
      </c>
      <c r="Z26" s="125">
        <v>122429744.55</v>
      </c>
      <c r="AA26" s="124">
        <v>52</v>
      </c>
      <c r="AB26" s="125">
        <v>15668874.59</v>
      </c>
      <c r="AC26" s="124">
        <v>13</v>
      </c>
      <c r="AD26" s="125">
        <v>1901107.23</v>
      </c>
      <c r="AE26" s="124">
        <v>16</v>
      </c>
      <c r="AF26" s="125">
        <v>7286896.0199999996</v>
      </c>
    </row>
    <row r="27" spans="1:32" s="55" customFormat="1" ht="10" customHeight="1">
      <c r="A27" s="51" t="s">
        <v>47</v>
      </c>
      <c r="B27" s="120">
        <v>5091</v>
      </c>
      <c r="C27" s="120">
        <v>8238</v>
      </c>
      <c r="D27" s="121">
        <v>685677735.57000005</v>
      </c>
      <c r="E27" s="121">
        <v>75.52</v>
      </c>
      <c r="F27" s="121">
        <v>48.4</v>
      </c>
      <c r="G27" s="121">
        <v>246</v>
      </c>
      <c r="H27" s="121">
        <v>109</v>
      </c>
      <c r="I27" s="121">
        <v>0.78</v>
      </c>
      <c r="J27" s="121">
        <v>0.64</v>
      </c>
      <c r="K27" s="124">
        <v>82</v>
      </c>
      <c r="L27" s="125">
        <v>2533875.56</v>
      </c>
      <c r="M27" s="124">
        <v>230</v>
      </c>
      <c r="N27" s="125">
        <v>18437851.280000001</v>
      </c>
      <c r="O27" s="124">
        <v>523</v>
      </c>
      <c r="P27" s="125">
        <v>55897695.299999997</v>
      </c>
      <c r="Q27" s="124">
        <v>889</v>
      </c>
      <c r="R27" s="125">
        <v>111911986.31999999</v>
      </c>
      <c r="S27" s="124">
        <v>1373</v>
      </c>
      <c r="T27" s="125">
        <v>190188429.34999999</v>
      </c>
      <c r="U27" s="124">
        <v>1160</v>
      </c>
      <c r="V27" s="125">
        <v>170943236.38999999</v>
      </c>
      <c r="W27" s="124">
        <v>675</v>
      </c>
      <c r="X27" s="125">
        <v>103583694.98999999</v>
      </c>
      <c r="Y27" s="124">
        <v>122</v>
      </c>
      <c r="Z27" s="125">
        <v>27406635.190000001</v>
      </c>
      <c r="AA27" s="124">
        <v>18</v>
      </c>
      <c r="AB27" s="125">
        <v>1791075.66</v>
      </c>
      <c r="AC27" s="124">
        <v>5</v>
      </c>
      <c r="AD27" s="125">
        <v>843117.01</v>
      </c>
      <c r="AE27" s="124">
        <v>14</v>
      </c>
      <c r="AF27" s="125">
        <v>2140138.52</v>
      </c>
    </row>
    <row r="28" spans="1:32" s="55" customFormat="1" ht="10" customHeight="1">
      <c r="A28" s="51" t="s">
        <v>48</v>
      </c>
      <c r="B28" s="120">
        <v>4525</v>
      </c>
      <c r="C28" s="120">
        <v>7306</v>
      </c>
      <c r="D28" s="121">
        <v>659990648.55999994</v>
      </c>
      <c r="E28" s="121">
        <v>80.87</v>
      </c>
      <c r="F28" s="121">
        <v>52.93</v>
      </c>
      <c r="G28" s="121">
        <v>257</v>
      </c>
      <c r="H28" s="121">
        <v>83</v>
      </c>
      <c r="I28" s="121">
        <v>0.77</v>
      </c>
      <c r="J28" s="121">
        <v>0.82</v>
      </c>
      <c r="K28" s="124">
        <v>41</v>
      </c>
      <c r="L28" s="125">
        <v>1179128.03</v>
      </c>
      <c r="M28" s="124">
        <v>166</v>
      </c>
      <c r="N28" s="125">
        <v>12636539.76</v>
      </c>
      <c r="O28" s="124">
        <v>325</v>
      </c>
      <c r="P28" s="125">
        <v>35977862.310000002</v>
      </c>
      <c r="Q28" s="124">
        <v>681</v>
      </c>
      <c r="R28" s="125">
        <v>87358426.349999994</v>
      </c>
      <c r="S28" s="124">
        <v>1063</v>
      </c>
      <c r="T28" s="125">
        <v>147591378.19999999</v>
      </c>
      <c r="U28" s="124">
        <v>1155</v>
      </c>
      <c r="V28" s="125">
        <v>177136112.13999999</v>
      </c>
      <c r="W28" s="124">
        <v>836</v>
      </c>
      <c r="X28" s="125">
        <v>133375944.61</v>
      </c>
      <c r="Y28" s="124">
        <v>215</v>
      </c>
      <c r="Z28" s="125">
        <v>54022144.780000001</v>
      </c>
      <c r="AA28" s="124">
        <v>27</v>
      </c>
      <c r="AB28" s="125">
        <v>6203817.3899999997</v>
      </c>
      <c r="AC28" s="124">
        <v>5</v>
      </c>
      <c r="AD28" s="125">
        <v>1500468.38</v>
      </c>
      <c r="AE28" s="124">
        <v>11</v>
      </c>
      <c r="AF28" s="125">
        <v>3008826.61</v>
      </c>
    </row>
    <row r="29" spans="1:32" s="55" customFormat="1" ht="10" customHeight="1">
      <c r="A29" s="51" t="s">
        <v>49</v>
      </c>
      <c r="B29" s="120">
        <v>5584</v>
      </c>
      <c r="C29" s="120">
        <v>9132</v>
      </c>
      <c r="D29" s="121">
        <v>861177919.36000001</v>
      </c>
      <c r="E29" s="121">
        <v>83.46</v>
      </c>
      <c r="F29" s="121">
        <v>56.36</v>
      </c>
      <c r="G29" s="121">
        <v>270</v>
      </c>
      <c r="H29" s="121">
        <v>69</v>
      </c>
      <c r="I29" s="121">
        <v>0.97</v>
      </c>
      <c r="J29" s="121">
        <v>1</v>
      </c>
      <c r="K29" s="124">
        <v>36</v>
      </c>
      <c r="L29" s="125">
        <v>1415169.55</v>
      </c>
      <c r="M29" s="124">
        <v>131</v>
      </c>
      <c r="N29" s="125">
        <v>10401097.16</v>
      </c>
      <c r="O29" s="124">
        <v>285</v>
      </c>
      <c r="P29" s="125">
        <v>31054215.050000001</v>
      </c>
      <c r="Q29" s="124">
        <v>612</v>
      </c>
      <c r="R29" s="125">
        <v>81257604.790000007</v>
      </c>
      <c r="S29" s="124">
        <v>1126</v>
      </c>
      <c r="T29" s="125">
        <v>165247828.22</v>
      </c>
      <c r="U29" s="124">
        <v>1480</v>
      </c>
      <c r="V29" s="125">
        <v>239569507.78</v>
      </c>
      <c r="W29" s="124">
        <v>1306</v>
      </c>
      <c r="X29" s="125">
        <v>217475647.24000001</v>
      </c>
      <c r="Y29" s="124">
        <v>533</v>
      </c>
      <c r="Z29" s="125">
        <v>97969487</v>
      </c>
      <c r="AA29" s="124">
        <v>44</v>
      </c>
      <c r="AB29" s="125">
        <v>10225115.93</v>
      </c>
      <c r="AC29" s="124">
        <v>13</v>
      </c>
      <c r="AD29" s="125">
        <v>3282348.67</v>
      </c>
      <c r="AE29" s="124">
        <v>18</v>
      </c>
      <c r="AF29" s="125">
        <v>3279897.97</v>
      </c>
    </row>
    <row r="30" spans="1:32" s="55" customFormat="1" ht="10" customHeight="1">
      <c r="A30" s="51" t="s">
        <v>50</v>
      </c>
      <c r="B30" s="120">
        <v>7801</v>
      </c>
      <c r="C30" s="120">
        <v>12703</v>
      </c>
      <c r="D30" s="121">
        <v>1209910840.53</v>
      </c>
      <c r="E30" s="121">
        <v>83.8</v>
      </c>
      <c r="F30" s="121">
        <v>56.6</v>
      </c>
      <c r="G30" s="121">
        <v>282</v>
      </c>
      <c r="H30" s="121">
        <v>69</v>
      </c>
      <c r="I30" s="121">
        <v>0.84</v>
      </c>
      <c r="J30" s="121">
        <v>0.9</v>
      </c>
      <c r="K30" s="124">
        <v>66</v>
      </c>
      <c r="L30" s="125">
        <v>2737628.4</v>
      </c>
      <c r="M30" s="124">
        <v>126</v>
      </c>
      <c r="N30" s="125">
        <v>9722901.6500000004</v>
      </c>
      <c r="O30" s="124">
        <v>391</v>
      </c>
      <c r="P30" s="125">
        <v>47391247.329999998</v>
      </c>
      <c r="Q30" s="124">
        <v>800</v>
      </c>
      <c r="R30" s="125">
        <v>109392409.91</v>
      </c>
      <c r="S30" s="124">
        <v>1433</v>
      </c>
      <c r="T30" s="125">
        <v>211039607.90000001</v>
      </c>
      <c r="U30" s="124">
        <v>2138</v>
      </c>
      <c r="V30" s="125">
        <v>331221676.25999999</v>
      </c>
      <c r="W30" s="124">
        <v>1933</v>
      </c>
      <c r="X30" s="125">
        <v>310095576.81999999</v>
      </c>
      <c r="Y30" s="124">
        <v>802</v>
      </c>
      <c r="Z30" s="125">
        <v>159121584.11000001</v>
      </c>
      <c r="AA30" s="124">
        <v>87</v>
      </c>
      <c r="AB30" s="125">
        <v>23512653</v>
      </c>
      <c r="AC30" s="124">
        <v>13</v>
      </c>
      <c r="AD30" s="125">
        <v>2417984.59</v>
      </c>
      <c r="AE30" s="124">
        <v>12</v>
      </c>
      <c r="AF30" s="125">
        <v>3257570.56</v>
      </c>
    </row>
    <row r="31" spans="1:32" s="55" customFormat="1" ht="10" customHeight="1">
      <c r="A31" s="51" t="s">
        <v>51</v>
      </c>
      <c r="B31" s="120">
        <v>9355</v>
      </c>
      <c r="C31" s="120">
        <v>15018</v>
      </c>
      <c r="D31" s="121">
        <v>1489670259.47</v>
      </c>
      <c r="E31" s="121">
        <v>88.11</v>
      </c>
      <c r="F31" s="121">
        <v>58.92</v>
      </c>
      <c r="G31" s="121">
        <v>294</v>
      </c>
      <c r="H31" s="121">
        <v>54</v>
      </c>
      <c r="I31" s="121">
        <v>0.67</v>
      </c>
      <c r="J31" s="121">
        <v>0.92</v>
      </c>
      <c r="K31" s="124">
        <v>71</v>
      </c>
      <c r="L31" s="125">
        <v>3454324.97</v>
      </c>
      <c r="M31" s="124">
        <v>151</v>
      </c>
      <c r="N31" s="125">
        <v>11906973.73</v>
      </c>
      <c r="O31" s="124">
        <v>396</v>
      </c>
      <c r="P31" s="125">
        <v>47110052.450000003</v>
      </c>
      <c r="Q31" s="124">
        <v>787</v>
      </c>
      <c r="R31" s="125">
        <v>107983355.73999999</v>
      </c>
      <c r="S31" s="124">
        <v>1440</v>
      </c>
      <c r="T31" s="125">
        <v>214984272.03</v>
      </c>
      <c r="U31" s="124">
        <v>2312</v>
      </c>
      <c r="V31" s="125">
        <v>364593291.51999998</v>
      </c>
      <c r="W31" s="124">
        <v>2663</v>
      </c>
      <c r="X31" s="125">
        <v>440174696.27999997</v>
      </c>
      <c r="Y31" s="124">
        <v>1348</v>
      </c>
      <c r="Z31" s="125">
        <v>257572292.56999999</v>
      </c>
      <c r="AA31" s="124">
        <v>157</v>
      </c>
      <c r="AB31" s="125">
        <v>34369564.869999997</v>
      </c>
      <c r="AC31" s="124">
        <v>11</v>
      </c>
      <c r="AD31" s="125">
        <v>3588364.53</v>
      </c>
      <c r="AE31" s="124">
        <v>19</v>
      </c>
      <c r="AF31" s="125">
        <v>3933070.78</v>
      </c>
    </row>
    <row r="32" spans="1:32" s="55" customFormat="1" ht="10" customHeight="1">
      <c r="A32" s="51" t="s">
        <v>52</v>
      </c>
      <c r="B32" s="120">
        <v>6852</v>
      </c>
      <c r="C32" s="120">
        <v>11204</v>
      </c>
      <c r="D32" s="121">
        <v>1116064416.28</v>
      </c>
      <c r="E32" s="121">
        <v>82.83</v>
      </c>
      <c r="F32" s="121">
        <v>57.02</v>
      </c>
      <c r="G32" s="121">
        <v>306</v>
      </c>
      <c r="H32" s="121">
        <v>89</v>
      </c>
      <c r="I32" s="121">
        <v>0.74</v>
      </c>
      <c r="J32" s="121">
        <v>0.63</v>
      </c>
      <c r="K32" s="124">
        <v>70</v>
      </c>
      <c r="L32" s="125">
        <v>3598524.83</v>
      </c>
      <c r="M32" s="124">
        <v>123</v>
      </c>
      <c r="N32" s="125">
        <v>9991008.9399999995</v>
      </c>
      <c r="O32" s="124">
        <v>336</v>
      </c>
      <c r="P32" s="125">
        <v>42833394.520000003</v>
      </c>
      <c r="Q32" s="124">
        <v>619</v>
      </c>
      <c r="R32" s="125">
        <v>82960834.280000001</v>
      </c>
      <c r="S32" s="124">
        <v>1150</v>
      </c>
      <c r="T32" s="125">
        <v>183354857.47999999</v>
      </c>
      <c r="U32" s="124">
        <v>1804</v>
      </c>
      <c r="V32" s="125">
        <v>299815373.5</v>
      </c>
      <c r="W32" s="124">
        <v>2065</v>
      </c>
      <c r="X32" s="125">
        <v>347760045.25</v>
      </c>
      <c r="Y32" s="124">
        <v>545</v>
      </c>
      <c r="Z32" s="125">
        <v>117562542.05</v>
      </c>
      <c r="AA32" s="124">
        <v>110</v>
      </c>
      <c r="AB32" s="125">
        <v>21877667.77</v>
      </c>
      <c r="AC32" s="124">
        <v>17</v>
      </c>
      <c r="AD32" s="125">
        <v>3761440.33</v>
      </c>
      <c r="AE32" s="124">
        <v>13</v>
      </c>
      <c r="AF32" s="125">
        <v>2548727.33</v>
      </c>
    </row>
    <row r="33" spans="1:32" s="55" customFormat="1" ht="10" customHeight="1">
      <c r="A33" s="51" t="s">
        <v>53</v>
      </c>
      <c r="B33" s="120">
        <v>6834</v>
      </c>
      <c r="C33" s="120">
        <v>11040</v>
      </c>
      <c r="D33" s="121">
        <v>1157496902.6199999</v>
      </c>
      <c r="E33" s="121">
        <v>88.27</v>
      </c>
      <c r="F33" s="121">
        <v>61.5</v>
      </c>
      <c r="G33" s="121">
        <v>318</v>
      </c>
      <c r="H33" s="121">
        <v>61</v>
      </c>
      <c r="I33" s="121">
        <v>0.63</v>
      </c>
      <c r="J33" s="121">
        <v>0.85</v>
      </c>
      <c r="K33" s="124">
        <v>30</v>
      </c>
      <c r="L33" s="125">
        <v>1040704.01</v>
      </c>
      <c r="M33" s="124">
        <v>93</v>
      </c>
      <c r="N33" s="125">
        <v>9211678.5600000005</v>
      </c>
      <c r="O33" s="124">
        <v>222</v>
      </c>
      <c r="P33" s="125">
        <v>26588510.309999999</v>
      </c>
      <c r="Q33" s="124">
        <v>435</v>
      </c>
      <c r="R33" s="125">
        <v>62899136.32</v>
      </c>
      <c r="S33" s="124">
        <v>888</v>
      </c>
      <c r="T33" s="125">
        <v>141883758.15000001</v>
      </c>
      <c r="U33" s="124">
        <v>1516</v>
      </c>
      <c r="V33" s="125">
        <v>243798393.28</v>
      </c>
      <c r="W33" s="124">
        <v>1913</v>
      </c>
      <c r="X33" s="125">
        <v>329374070.55000001</v>
      </c>
      <c r="Y33" s="124">
        <v>1495</v>
      </c>
      <c r="Z33" s="125">
        <v>287477743.79000002</v>
      </c>
      <c r="AA33" s="124">
        <v>195</v>
      </c>
      <c r="AB33" s="125">
        <v>46351413.07</v>
      </c>
      <c r="AC33" s="124">
        <v>23</v>
      </c>
      <c r="AD33" s="125">
        <v>4247872.83</v>
      </c>
      <c r="AE33" s="124">
        <v>24</v>
      </c>
      <c r="AF33" s="125">
        <v>4623621.75</v>
      </c>
    </row>
    <row r="34" spans="1:32" s="55" customFormat="1" ht="10" customHeight="1">
      <c r="A34" s="51" t="s">
        <v>54</v>
      </c>
      <c r="B34" s="120">
        <v>6414</v>
      </c>
      <c r="C34" s="120">
        <v>10375</v>
      </c>
      <c r="D34" s="121">
        <v>1149946910.8</v>
      </c>
      <c r="E34" s="121">
        <v>92.18</v>
      </c>
      <c r="F34" s="121">
        <v>64.37</v>
      </c>
      <c r="G34" s="121">
        <v>330</v>
      </c>
      <c r="H34" s="121">
        <v>37</v>
      </c>
      <c r="I34" s="121">
        <v>0.6</v>
      </c>
      <c r="J34" s="121">
        <v>0.99</v>
      </c>
      <c r="K34" s="124">
        <v>26</v>
      </c>
      <c r="L34" s="125">
        <v>892875.25</v>
      </c>
      <c r="M34" s="124">
        <v>58</v>
      </c>
      <c r="N34" s="125">
        <v>6202072.9699999997</v>
      </c>
      <c r="O34" s="124">
        <v>110</v>
      </c>
      <c r="P34" s="125">
        <v>14976946.5</v>
      </c>
      <c r="Q34" s="124">
        <v>298</v>
      </c>
      <c r="R34" s="125">
        <v>44462714.600000001</v>
      </c>
      <c r="S34" s="124">
        <v>656</v>
      </c>
      <c r="T34" s="125">
        <v>110713565.98</v>
      </c>
      <c r="U34" s="124">
        <v>1197</v>
      </c>
      <c r="V34" s="125">
        <v>209322351.53</v>
      </c>
      <c r="W34" s="124">
        <v>1660</v>
      </c>
      <c r="X34" s="125">
        <v>296755597.73000002</v>
      </c>
      <c r="Y34" s="124">
        <v>2157</v>
      </c>
      <c r="Z34" s="125">
        <v>405473446.73000002</v>
      </c>
      <c r="AA34" s="124">
        <v>179</v>
      </c>
      <c r="AB34" s="125">
        <v>46026082.5</v>
      </c>
      <c r="AC34" s="124">
        <v>63</v>
      </c>
      <c r="AD34" s="125">
        <v>13545938.98</v>
      </c>
      <c r="AE34" s="124">
        <v>10</v>
      </c>
      <c r="AF34" s="125">
        <v>1575318.03</v>
      </c>
    </row>
    <row r="35" spans="1:32" s="55" customFormat="1" ht="10" customHeight="1">
      <c r="A35" s="51" t="s">
        <v>55</v>
      </c>
      <c r="B35" s="120">
        <v>6672</v>
      </c>
      <c r="C35" s="120">
        <v>10886</v>
      </c>
      <c r="D35" s="121">
        <v>1239743405.75</v>
      </c>
      <c r="E35" s="121">
        <v>93.36</v>
      </c>
      <c r="F35" s="121">
        <v>64.8</v>
      </c>
      <c r="G35" s="121">
        <v>341</v>
      </c>
      <c r="H35" s="121">
        <v>33</v>
      </c>
      <c r="I35" s="121">
        <v>0.36</v>
      </c>
      <c r="J35" s="121">
        <v>1.1599999999999999</v>
      </c>
      <c r="K35" s="124">
        <v>19</v>
      </c>
      <c r="L35" s="125">
        <v>953802.92</v>
      </c>
      <c r="M35" s="124">
        <v>59</v>
      </c>
      <c r="N35" s="125">
        <v>5985153.6600000001</v>
      </c>
      <c r="O35" s="124">
        <v>143</v>
      </c>
      <c r="P35" s="125">
        <v>18399098.440000001</v>
      </c>
      <c r="Q35" s="124">
        <v>308</v>
      </c>
      <c r="R35" s="125">
        <v>49929101.420000002</v>
      </c>
      <c r="S35" s="124">
        <v>631</v>
      </c>
      <c r="T35" s="125">
        <v>109604077.01000001</v>
      </c>
      <c r="U35" s="124">
        <v>1359</v>
      </c>
      <c r="V35" s="125">
        <v>242506996.02000001</v>
      </c>
      <c r="W35" s="124">
        <v>1738</v>
      </c>
      <c r="X35" s="125">
        <v>314642546.48000002</v>
      </c>
      <c r="Y35" s="124">
        <v>2152</v>
      </c>
      <c r="Z35" s="125">
        <v>431988691.76999998</v>
      </c>
      <c r="AA35" s="124">
        <v>168</v>
      </c>
      <c r="AB35" s="125">
        <v>45727565.200000003</v>
      </c>
      <c r="AC35" s="124">
        <v>74</v>
      </c>
      <c r="AD35" s="125">
        <v>14918876.640000001</v>
      </c>
      <c r="AE35" s="124">
        <v>21</v>
      </c>
      <c r="AF35" s="125">
        <v>5087496.1900000004</v>
      </c>
    </row>
    <row r="36" spans="1:32" s="55" customFormat="1" ht="10" customHeight="1">
      <c r="A36" s="51" t="s">
        <v>56</v>
      </c>
      <c r="B36" s="120">
        <v>8125</v>
      </c>
      <c r="C36" s="120">
        <v>13167</v>
      </c>
      <c r="D36" s="121">
        <v>1649404233.1300001</v>
      </c>
      <c r="E36" s="121">
        <v>97.53</v>
      </c>
      <c r="F36" s="121">
        <v>67.87</v>
      </c>
      <c r="G36" s="121">
        <v>353</v>
      </c>
      <c r="H36" s="121">
        <v>12</v>
      </c>
      <c r="I36" s="121">
        <v>0.22</v>
      </c>
      <c r="J36" s="121">
        <v>1.22</v>
      </c>
      <c r="K36" s="124">
        <v>58</v>
      </c>
      <c r="L36" s="125">
        <v>2669323.12</v>
      </c>
      <c r="M36" s="124">
        <v>116</v>
      </c>
      <c r="N36" s="125">
        <v>9873954.4900000002</v>
      </c>
      <c r="O36" s="124">
        <v>149</v>
      </c>
      <c r="P36" s="125">
        <v>21845097.93</v>
      </c>
      <c r="Q36" s="124">
        <v>284</v>
      </c>
      <c r="R36" s="125">
        <v>47840420.5</v>
      </c>
      <c r="S36" s="124">
        <v>594</v>
      </c>
      <c r="T36" s="125">
        <v>110173218.51000001</v>
      </c>
      <c r="U36" s="124">
        <v>1162</v>
      </c>
      <c r="V36" s="125">
        <v>216451021.56</v>
      </c>
      <c r="W36" s="124">
        <v>1975</v>
      </c>
      <c r="X36" s="125">
        <v>384970344.63</v>
      </c>
      <c r="Y36" s="124">
        <v>3335</v>
      </c>
      <c r="Z36" s="125">
        <v>715275400.40999997</v>
      </c>
      <c r="AA36" s="124">
        <v>317</v>
      </c>
      <c r="AB36" s="125">
        <v>104248402.45999999</v>
      </c>
      <c r="AC36" s="124">
        <v>119</v>
      </c>
      <c r="AD36" s="125">
        <v>33229140.899999999</v>
      </c>
      <c r="AE36" s="124">
        <v>16</v>
      </c>
      <c r="AF36" s="125">
        <v>2827908.62</v>
      </c>
    </row>
    <row r="37" spans="1:32" s="55" customFormat="1" ht="10" customHeight="1">
      <c r="A37" s="51" t="s">
        <v>57</v>
      </c>
      <c r="B37" s="120">
        <v>854</v>
      </c>
      <c r="C37" s="120">
        <v>1383</v>
      </c>
      <c r="D37" s="121">
        <v>189147726.41</v>
      </c>
      <c r="E37" s="121">
        <v>86.82</v>
      </c>
      <c r="F37" s="121">
        <v>65.03</v>
      </c>
      <c r="G37" s="121">
        <v>401</v>
      </c>
      <c r="H37" s="121">
        <v>48</v>
      </c>
      <c r="I37" s="121">
        <v>1.29</v>
      </c>
      <c r="J37" s="121">
        <v>1.1499999999999999</v>
      </c>
      <c r="K37" s="124">
        <v>8</v>
      </c>
      <c r="L37" s="125">
        <v>1551925.07</v>
      </c>
      <c r="M37" s="124">
        <v>6</v>
      </c>
      <c r="N37" s="125">
        <v>954614.53</v>
      </c>
      <c r="O37" s="124">
        <v>20</v>
      </c>
      <c r="P37" s="125">
        <v>2484134.4500000002</v>
      </c>
      <c r="Q37" s="124">
        <v>31</v>
      </c>
      <c r="R37" s="125">
        <v>7895177.1500000004</v>
      </c>
      <c r="S37" s="124">
        <v>83</v>
      </c>
      <c r="T37" s="125">
        <v>16622062.689999999</v>
      </c>
      <c r="U37" s="124">
        <v>135</v>
      </c>
      <c r="V37" s="125">
        <v>29080620.539999999</v>
      </c>
      <c r="W37" s="124">
        <v>308</v>
      </c>
      <c r="X37" s="125">
        <v>55302594.420000002</v>
      </c>
      <c r="Y37" s="124">
        <v>224</v>
      </c>
      <c r="Z37" s="125">
        <v>60767817.380000003</v>
      </c>
      <c r="AA37" s="124">
        <v>28</v>
      </c>
      <c r="AB37" s="125">
        <v>8813216.6300000008</v>
      </c>
      <c r="AC37" s="124">
        <v>9</v>
      </c>
      <c r="AD37" s="125">
        <v>5072519.34</v>
      </c>
      <c r="AE37" s="124">
        <v>2</v>
      </c>
      <c r="AF37" s="125">
        <v>603044.21</v>
      </c>
    </row>
    <row r="38" spans="1:32" s="55" customFormat="1" ht="10">
      <c r="A38" s="50"/>
      <c r="B38" s="122">
        <v>212296</v>
      </c>
      <c r="C38" s="122">
        <v>343658</v>
      </c>
      <c r="D38" s="123">
        <v>23157592158.959999</v>
      </c>
      <c r="E38" s="123">
        <v>77.290000000000006</v>
      </c>
      <c r="F38" s="123">
        <v>50.13</v>
      </c>
      <c r="G38" s="123">
        <v>235</v>
      </c>
      <c r="H38" s="123">
        <v>101.78</v>
      </c>
      <c r="I38" s="123">
        <v>0.73</v>
      </c>
      <c r="J38" s="123">
        <v>0.87</v>
      </c>
      <c r="K38" s="126">
        <v>30955</v>
      </c>
      <c r="L38" s="127">
        <v>500048389.31999999</v>
      </c>
      <c r="M38" s="126">
        <v>27624</v>
      </c>
      <c r="N38" s="127">
        <v>1377898992.8599999</v>
      </c>
      <c r="O38" s="126">
        <v>28845</v>
      </c>
      <c r="P38" s="127">
        <v>2359882502.0100002</v>
      </c>
      <c r="Q38" s="126">
        <v>30377</v>
      </c>
      <c r="R38" s="127">
        <v>3385573556.1599998</v>
      </c>
      <c r="S38" s="126">
        <v>29028</v>
      </c>
      <c r="T38" s="127">
        <v>4032279520.3099999</v>
      </c>
      <c r="U38" s="126">
        <v>26025</v>
      </c>
      <c r="V38" s="127">
        <v>4159975176.79</v>
      </c>
      <c r="W38" s="126">
        <v>22118</v>
      </c>
      <c r="X38" s="127">
        <v>3759386042.8299999</v>
      </c>
      <c r="Y38" s="126">
        <v>14843</v>
      </c>
      <c r="Z38" s="127">
        <v>2973276601.0700002</v>
      </c>
      <c r="AA38" s="126">
        <v>1564</v>
      </c>
      <c r="AB38" s="127">
        <v>401467617.69999999</v>
      </c>
      <c r="AC38" s="126">
        <v>428</v>
      </c>
      <c r="AD38" s="127">
        <v>102877405.88</v>
      </c>
      <c r="AE38" s="126">
        <v>489</v>
      </c>
      <c r="AF38" s="127">
        <v>104926354.03</v>
      </c>
    </row>
    <row r="39" spans="1:32">
      <c r="A39" s="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topLeftCell="H7" workbookViewId="0">
      <selection activeCell="K6" sqref="K6:AF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269531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2">
      <c r="A1" s="15" t="s">
        <v>80</v>
      </c>
    </row>
    <row r="2" spans="1:32">
      <c r="A2" s="16" t="str">
        <f>+'LTV cover pool'!A2</f>
        <v>September 2021</v>
      </c>
    </row>
    <row r="3" spans="1:32">
      <c r="A3" s="15" t="s">
        <v>81</v>
      </c>
    </row>
    <row r="4" spans="1:32">
      <c r="A4" s="1"/>
      <c r="K4" s="21" t="s">
        <v>118</v>
      </c>
      <c r="L4" s="21" t="s">
        <v>118</v>
      </c>
      <c r="M4" s="21" t="s">
        <v>119</v>
      </c>
      <c r="N4" s="21" t="s">
        <v>119</v>
      </c>
      <c r="O4" s="21" t="s">
        <v>120</v>
      </c>
      <c r="P4" s="21" t="s">
        <v>120</v>
      </c>
      <c r="Q4" s="21" t="s">
        <v>121</v>
      </c>
      <c r="R4" s="21" t="s">
        <v>121</v>
      </c>
      <c r="S4" s="21" t="s">
        <v>122</v>
      </c>
      <c r="T4" s="21" t="s">
        <v>122</v>
      </c>
      <c r="U4" s="21" t="s">
        <v>123</v>
      </c>
      <c r="V4" s="21" t="s">
        <v>123</v>
      </c>
      <c r="W4" s="21" t="s">
        <v>124</v>
      </c>
      <c r="X4" s="21" t="s">
        <v>124</v>
      </c>
      <c r="Y4" s="21" t="s">
        <v>125</v>
      </c>
      <c r="Z4" s="21" t="s">
        <v>125</v>
      </c>
      <c r="AA4" s="21" t="s">
        <v>126</v>
      </c>
      <c r="AB4" s="21" t="s">
        <v>126</v>
      </c>
      <c r="AC4" s="21" t="s">
        <v>127</v>
      </c>
      <c r="AD4" s="21" t="s">
        <v>127</v>
      </c>
      <c r="AE4" s="21" t="s">
        <v>128</v>
      </c>
      <c r="AF4" s="22" t="s">
        <v>128</v>
      </c>
    </row>
    <row r="5" spans="1:32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1" t="s">
        <v>89</v>
      </c>
      <c r="L5" s="21" t="s">
        <v>129</v>
      </c>
      <c r="M5" s="21" t="s">
        <v>89</v>
      </c>
      <c r="N5" s="21" t="s">
        <v>129</v>
      </c>
      <c r="O5" s="21" t="s">
        <v>89</v>
      </c>
      <c r="P5" s="21" t="s">
        <v>129</v>
      </c>
      <c r="Q5" s="21" t="s">
        <v>89</v>
      </c>
      <c r="R5" s="21" t="s">
        <v>129</v>
      </c>
      <c r="S5" s="21" t="s">
        <v>89</v>
      </c>
      <c r="T5" s="21" t="s">
        <v>129</v>
      </c>
      <c r="U5" s="21" t="s">
        <v>89</v>
      </c>
      <c r="V5" s="21" t="s">
        <v>129</v>
      </c>
      <c r="W5" s="21" t="s">
        <v>89</v>
      </c>
      <c r="X5" s="21" t="s">
        <v>129</v>
      </c>
      <c r="Y5" s="21" t="s">
        <v>89</v>
      </c>
      <c r="Z5" s="21" t="s">
        <v>129</v>
      </c>
      <c r="AA5" s="21" t="s">
        <v>89</v>
      </c>
      <c r="AB5" s="21" t="s">
        <v>129</v>
      </c>
      <c r="AC5" s="21" t="s">
        <v>89</v>
      </c>
      <c r="AD5" s="21" t="s">
        <v>129</v>
      </c>
      <c r="AE5" s="21" t="s">
        <v>89</v>
      </c>
      <c r="AF5" s="21" t="s">
        <v>129</v>
      </c>
    </row>
    <row r="6" spans="1:32" s="55" customFormat="1" ht="10" customHeight="1">
      <c r="A6" s="51" t="s">
        <v>26</v>
      </c>
      <c r="B6" s="129">
        <v>1243</v>
      </c>
      <c r="C6" s="129">
        <v>1638</v>
      </c>
      <c r="D6" s="130">
        <v>35756617.890000001</v>
      </c>
      <c r="E6" s="130">
        <v>82.6</v>
      </c>
      <c r="F6" s="130">
        <v>42.83</v>
      </c>
      <c r="G6" s="130">
        <v>3</v>
      </c>
      <c r="H6" s="130">
        <v>80</v>
      </c>
      <c r="I6" s="130">
        <v>2.09</v>
      </c>
      <c r="J6" s="130">
        <v>2.08</v>
      </c>
      <c r="K6" s="133">
        <v>1164</v>
      </c>
      <c r="L6" s="134">
        <v>3960611.51</v>
      </c>
      <c r="M6" s="133">
        <v>23</v>
      </c>
      <c r="N6" s="134">
        <v>2171742.75</v>
      </c>
      <c r="O6" s="133">
        <v>12</v>
      </c>
      <c r="P6" s="134">
        <v>11377867.470000001</v>
      </c>
      <c r="Q6" s="133">
        <v>11</v>
      </c>
      <c r="R6" s="134">
        <v>1894037.45</v>
      </c>
      <c r="S6" s="133">
        <v>10</v>
      </c>
      <c r="T6" s="134">
        <v>5059177.08</v>
      </c>
      <c r="U6" s="133">
        <v>5</v>
      </c>
      <c r="V6" s="134">
        <v>2724300</v>
      </c>
      <c r="W6" s="133">
        <v>6</v>
      </c>
      <c r="X6" s="134">
        <v>3854607.31</v>
      </c>
      <c r="Y6" s="133">
        <v>3</v>
      </c>
      <c r="Z6" s="134">
        <v>1025000</v>
      </c>
      <c r="AA6" s="133">
        <v>1</v>
      </c>
      <c r="AB6" s="134">
        <v>1150000</v>
      </c>
      <c r="AC6" s="133">
        <v>6</v>
      </c>
      <c r="AD6" s="134">
        <v>2467156.4300000002</v>
      </c>
      <c r="AE6" s="133">
        <v>2</v>
      </c>
      <c r="AF6" s="134">
        <v>72117.89</v>
      </c>
    </row>
    <row r="7" spans="1:32" s="55" customFormat="1" ht="10" customHeight="1">
      <c r="A7" s="51" t="s">
        <v>27</v>
      </c>
      <c r="B7" s="129">
        <v>407</v>
      </c>
      <c r="C7" s="129">
        <v>552</v>
      </c>
      <c r="D7" s="130">
        <v>46440780.979999997</v>
      </c>
      <c r="E7" s="130">
        <v>74</v>
      </c>
      <c r="F7" s="130">
        <v>49.07</v>
      </c>
      <c r="G7" s="130">
        <v>8</v>
      </c>
      <c r="H7" s="130">
        <v>74</v>
      </c>
      <c r="I7" s="130">
        <v>1.45</v>
      </c>
      <c r="J7" s="130">
        <v>2.11</v>
      </c>
      <c r="K7" s="133">
        <v>347</v>
      </c>
      <c r="L7" s="134">
        <v>16457792.99</v>
      </c>
      <c r="M7" s="133">
        <v>15</v>
      </c>
      <c r="N7" s="134">
        <v>2102528.3199999998</v>
      </c>
      <c r="O7" s="133">
        <v>7</v>
      </c>
      <c r="P7" s="134">
        <v>2032844.83</v>
      </c>
      <c r="Q7" s="133">
        <v>6</v>
      </c>
      <c r="R7" s="134">
        <v>5716500</v>
      </c>
      <c r="S7" s="133">
        <v>7</v>
      </c>
      <c r="T7" s="134">
        <v>2098997</v>
      </c>
      <c r="U7" s="133">
        <v>6</v>
      </c>
      <c r="V7" s="134">
        <v>1166218.07</v>
      </c>
      <c r="W7" s="133">
        <v>9</v>
      </c>
      <c r="X7" s="134">
        <v>11586123.67</v>
      </c>
      <c r="Y7" s="137"/>
      <c r="Z7" s="137"/>
      <c r="AA7" s="133">
        <v>1</v>
      </c>
      <c r="AB7" s="134">
        <v>300000</v>
      </c>
      <c r="AC7" s="133">
        <v>4</v>
      </c>
      <c r="AD7" s="134">
        <v>1541992.1</v>
      </c>
      <c r="AE7" s="133">
        <v>5</v>
      </c>
      <c r="AF7" s="134">
        <v>3437784</v>
      </c>
    </row>
    <row r="8" spans="1:32" s="55" customFormat="1" ht="10" customHeight="1">
      <c r="A8" s="51" t="s">
        <v>28</v>
      </c>
      <c r="B8" s="129">
        <v>620</v>
      </c>
      <c r="C8" s="129">
        <v>820</v>
      </c>
      <c r="D8" s="130">
        <v>58219190.420000002</v>
      </c>
      <c r="E8" s="130">
        <v>52.8</v>
      </c>
      <c r="F8" s="130">
        <v>24.97</v>
      </c>
      <c r="G8" s="130">
        <v>19</v>
      </c>
      <c r="H8" s="130">
        <v>81</v>
      </c>
      <c r="I8" s="130">
        <v>1.42</v>
      </c>
      <c r="J8" s="130">
        <v>1.76</v>
      </c>
      <c r="K8" s="133">
        <v>493</v>
      </c>
      <c r="L8" s="134">
        <v>19971575.829999998</v>
      </c>
      <c r="M8" s="133">
        <v>90</v>
      </c>
      <c r="N8" s="134">
        <v>12019471.119999999</v>
      </c>
      <c r="O8" s="133">
        <v>18</v>
      </c>
      <c r="P8" s="134">
        <v>3216291.78</v>
      </c>
      <c r="Q8" s="133">
        <v>8</v>
      </c>
      <c r="R8" s="134">
        <v>7694166.2699999996</v>
      </c>
      <c r="S8" s="133">
        <v>5</v>
      </c>
      <c r="T8" s="134">
        <v>10653068.970000001</v>
      </c>
      <c r="U8" s="133">
        <v>1</v>
      </c>
      <c r="V8" s="134">
        <v>241000</v>
      </c>
      <c r="W8" s="133">
        <v>2</v>
      </c>
      <c r="X8" s="134">
        <v>3497000</v>
      </c>
      <c r="Y8" s="137"/>
      <c r="Z8" s="137"/>
      <c r="AA8" s="137"/>
      <c r="AB8" s="137"/>
      <c r="AC8" s="133">
        <v>1</v>
      </c>
      <c r="AD8" s="134">
        <v>910184.19</v>
      </c>
      <c r="AE8" s="133">
        <v>2</v>
      </c>
      <c r="AF8" s="134">
        <v>16432.259999999998</v>
      </c>
    </row>
    <row r="9" spans="1:32" s="55" customFormat="1" ht="10" customHeight="1">
      <c r="A9" s="51" t="s">
        <v>29</v>
      </c>
      <c r="B9" s="129">
        <v>686</v>
      </c>
      <c r="C9" s="129">
        <v>881</v>
      </c>
      <c r="D9" s="130">
        <v>108136465.76000001</v>
      </c>
      <c r="E9" s="130">
        <v>47.59</v>
      </c>
      <c r="F9" s="130">
        <v>20.95</v>
      </c>
      <c r="G9" s="130">
        <v>31</v>
      </c>
      <c r="H9" s="130">
        <v>89</v>
      </c>
      <c r="I9" s="130">
        <v>1.73</v>
      </c>
      <c r="J9" s="130">
        <v>1.9</v>
      </c>
      <c r="K9" s="133">
        <v>391</v>
      </c>
      <c r="L9" s="134">
        <v>34584054.670000002</v>
      </c>
      <c r="M9" s="133">
        <v>232</v>
      </c>
      <c r="N9" s="134">
        <v>32804477.609999999</v>
      </c>
      <c r="O9" s="133">
        <v>33</v>
      </c>
      <c r="P9" s="134">
        <v>23438744.68</v>
      </c>
      <c r="Q9" s="133">
        <v>15</v>
      </c>
      <c r="R9" s="134">
        <v>6389992.2400000002</v>
      </c>
      <c r="S9" s="133">
        <v>4</v>
      </c>
      <c r="T9" s="134">
        <v>482571.54</v>
      </c>
      <c r="U9" s="133">
        <v>2</v>
      </c>
      <c r="V9" s="134">
        <v>87735.94</v>
      </c>
      <c r="W9" s="133">
        <v>3</v>
      </c>
      <c r="X9" s="134">
        <v>9812336.5299999993</v>
      </c>
      <c r="Y9" s="133">
        <v>1</v>
      </c>
      <c r="Z9" s="134">
        <v>247331.32</v>
      </c>
      <c r="AA9" s="137"/>
      <c r="AB9" s="137"/>
      <c r="AC9" s="137"/>
      <c r="AD9" s="137"/>
      <c r="AE9" s="133">
        <v>5</v>
      </c>
      <c r="AF9" s="134">
        <v>289221.23</v>
      </c>
    </row>
    <row r="10" spans="1:32" s="55" customFormat="1" ht="10" customHeight="1">
      <c r="A10" s="51" t="s">
        <v>30</v>
      </c>
      <c r="B10" s="129">
        <v>813</v>
      </c>
      <c r="C10" s="129">
        <v>1078</v>
      </c>
      <c r="D10" s="130">
        <v>113163140.11</v>
      </c>
      <c r="E10" s="130">
        <v>40.61</v>
      </c>
      <c r="F10" s="130">
        <v>22.11</v>
      </c>
      <c r="G10" s="130">
        <v>42</v>
      </c>
      <c r="H10" s="130">
        <v>99</v>
      </c>
      <c r="I10" s="130">
        <v>1.43</v>
      </c>
      <c r="J10" s="130">
        <v>1.5</v>
      </c>
      <c r="K10" s="133">
        <v>267</v>
      </c>
      <c r="L10" s="134">
        <v>24708965.559999999</v>
      </c>
      <c r="M10" s="133">
        <v>372</v>
      </c>
      <c r="N10" s="134">
        <v>51226472.979999997</v>
      </c>
      <c r="O10" s="133">
        <v>115</v>
      </c>
      <c r="P10" s="134">
        <v>23607766.940000001</v>
      </c>
      <c r="Q10" s="133">
        <v>32</v>
      </c>
      <c r="R10" s="134">
        <v>7507002.7599999998</v>
      </c>
      <c r="S10" s="133">
        <v>12</v>
      </c>
      <c r="T10" s="134">
        <v>3525873.19</v>
      </c>
      <c r="U10" s="133">
        <v>2</v>
      </c>
      <c r="V10" s="134">
        <v>156159.07999999999</v>
      </c>
      <c r="W10" s="137"/>
      <c r="X10" s="137"/>
      <c r="Y10" s="133">
        <v>2</v>
      </c>
      <c r="Z10" s="134">
        <v>198925.8</v>
      </c>
      <c r="AA10" s="133">
        <v>1</v>
      </c>
      <c r="AB10" s="134">
        <v>98786.76</v>
      </c>
      <c r="AC10" s="133">
        <v>1</v>
      </c>
      <c r="AD10" s="134">
        <v>57622.84</v>
      </c>
      <c r="AE10" s="133">
        <v>9</v>
      </c>
      <c r="AF10" s="134">
        <v>2075564.2</v>
      </c>
    </row>
    <row r="11" spans="1:32" s="55" customFormat="1" ht="10" customHeight="1">
      <c r="A11" s="51" t="s">
        <v>31</v>
      </c>
      <c r="B11" s="129">
        <v>903</v>
      </c>
      <c r="C11" s="129">
        <v>1236</v>
      </c>
      <c r="D11" s="130">
        <v>246124780.78999999</v>
      </c>
      <c r="E11" s="130">
        <v>64.69</v>
      </c>
      <c r="F11" s="130">
        <v>46.92</v>
      </c>
      <c r="G11" s="130">
        <v>54</v>
      </c>
      <c r="H11" s="130">
        <v>78</v>
      </c>
      <c r="I11" s="130">
        <v>1.51</v>
      </c>
      <c r="J11" s="130">
        <v>1.72</v>
      </c>
      <c r="K11" s="133">
        <v>155</v>
      </c>
      <c r="L11" s="134">
        <v>18047503.559999999</v>
      </c>
      <c r="M11" s="133">
        <v>433</v>
      </c>
      <c r="N11" s="134">
        <v>78664885.400000006</v>
      </c>
      <c r="O11" s="133">
        <v>202</v>
      </c>
      <c r="P11" s="134">
        <v>49850240.020000003</v>
      </c>
      <c r="Q11" s="133">
        <v>69</v>
      </c>
      <c r="R11" s="134">
        <v>19559450.379999999</v>
      </c>
      <c r="S11" s="133">
        <v>17</v>
      </c>
      <c r="T11" s="134">
        <v>43371295.039999999</v>
      </c>
      <c r="U11" s="133">
        <v>6</v>
      </c>
      <c r="V11" s="134">
        <v>20902577.289999999</v>
      </c>
      <c r="W11" s="133">
        <v>6</v>
      </c>
      <c r="X11" s="134">
        <v>3984517.13</v>
      </c>
      <c r="Y11" s="133">
        <v>3</v>
      </c>
      <c r="Z11" s="134">
        <v>511703.07</v>
      </c>
      <c r="AA11" s="137"/>
      <c r="AB11" s="137"/>
      <c r="AC11" s="133">
        <v>2</v>
      </c>
      <c r="AD11" s="134">
        <v>5514876.2699999996</v>
      </c>
      <c r="AE11" s="133">
        <v>10</v>
      </c>
      <c r="AF11" s="134">
        <v>5717732.6299999999</v>
      </c>
    </row>
    <row r="12" spans="1:32" s="55" customFormat="1" ht="10" customHeight="1">
      <c r="A12" s="51" t="s">
        <v>32</v>
      </c>
      <c r="B12" s="129">
        <v>972</v>
      </c>
      <c r="C12" s="129">
        <v>1294</v>
      </c>
      <c r="D12" s="130">
        <v>214314943.31999999</v>
      </c>
      <c r="E12" s="130">
        <v>55.96</v>
      </c>
      <c r="F12" s="130">
        <v>26.88</v>
      </c>
      <c r="G12" s="130">
        <v>65</v>
      </c>
      <c r="H12" s="130">
        <v>84</v>
      </c>
      <c r="I12" s="130">
        <v>1.45</v>
      </c>
      <c r="J12" s="130">
        <v>1.73</v>
      </c>
      <c r="K12" s="133">
        <v>144</v>
      </c>
      <c r="L12" s="134">
        <v>17891029.449999999</v>
      </c>
      <c r="M12" s="133">
        <v>323</v>
      </c>
      <c r="N12" s="134">
        <v>48708625.109999999</v>
      </c>
      <c r="O12" s="133">
        <v>323</v>
      </c>
      <c r="P12" s="134">
        <v>93957904.420000002</v>
      </c>
      <c r="Q12" s="133">
        <v>125</v>
      </c>
      <c r="R12" s="134">
        <v>35353236.130000003</v>
      </c>
      <c r="S12" s="133">
        <v>37</v>
      </c>
      <c r="T12" s="134">
        <v>12271070.77</v>
      </c>
      <c r="U12" s="133">
        <v>7</v>
      </c>
      <c r="V12" s="134">
        <v>1823259.24</v>
      </c>
      <c r="W12" s="133">
        <v>5</v>
      </c>
      <c r="X12" s="134">
        <v>1341876.8400000001</v>
      </c>
      <c r="Y12" s="133">
        <v>3</v>
      </c>
      <c r="Z12" s="134">
        <v>1202912.43</v>
      </c>
      <c r="AA12" s="137"/>
      <c r="AB12" s="137"/>
      <c r="AC12" s="133">
        <v>2</v>
      </c>
      <c r="AD12" s="134">
        <v>1135534.8400000001</v>
      </c>
      <c r="AE12" s="133">
        <v>3</v>
      </c>
      <c r="AF12" s="134">
        <v>629494.09</v>
      </c>
    </row>
    <row r="13" spans="1:32" s="55" customFormat="1" ht="10" customHeight="1">
      <c r="A13" s="51" t="s">
        <v>33</v>
      </c>
      <c r="B13" s="129">
        <v>949</v>
      </c>
      <c r="C13" s="129">
        <v>1277</v>
      </c>
      <c r="D13" s="130">
        <v>244980680.78999999</v>
      </c>
      <c r="E13" s="130">
        <v>60.49</v>
      </c>
      <c r="F13" s="130">
        <v>33.270000000000003</v>
      </c>
      <c r="G13" s="130">
        <v>78</v>
      </c>
      <c r="H13" s="130">
        <v>93</v>
      </c>
      <c r="I13" s="130">
        <v>1.35</v>
      </c>
      <c r="J13" s="130">
        <v>1.42</v>
      </c>
      <c r="K13" s="133">
        <v>97</v>
      </c>
      <c r="L13" s="134">
        <v>14407190.5</v>
      </c>
      <c r="M13" s="133">
        <v>227</v>
      </c>
      <c r="N13" s="134">
        <v>57684186.93</v>
      </c>
      <c r="O13" s="133">
        <v>300</v>
      </c>
      <c r="P13" s="134">
        <v>60493956.189999998</v>
      </c>
      <c r="Q13" s="133">
        <v>187</v>
      </c>
      <c r="R13" s="134">
        <v>49349632.25</v>
      </c>
      <c r="S13" s="133">
        <v>89</v>
      </c>
      <c r="T13" s="134">
        <v>27817878.620000001</v>
      </c>
      <c r="U13" s="133">
        <v>27</v>
      </c>
      <c r="V13" s="134">
        <v>25306841.75</v>
      </c>
      <c r="W13" s="133">
        <v>8</v>
      </c>
      <c r="X13" s="134">
        <v>1073364.6499999999</v>
      </c>
      <c r="Y13" s="133">
        <v>1</v>
      </c>
      <c r="Z13" s="134">
        <v>2443705.2799999998</v>
      </c>
      <c r="AA13" s="133">
        <v>3</v>
      </c>
      <c r="AB13" s="134">
        <v>550597.41</v>
      </c>
      <c r="AC13" s="133">
        <v>2</v>
      </c>
      <c r="AD13" s="134">
        <v>98908.6</v>
      </c>
      <c r="AE13" s="133">
        <v>8</v>
      </c>
      <c r="AF13" s="134">
        <v>5754418.6100000003</v>
      </c>
    </row>
    <row r="14" spans="1:32" s="55" customFormat="1" ht="10" customHeight="1">
      <c r="A14" s="51" t="s">
        <v>34</v>
      </c>
      <c r="B14" s="129">
        <v>884</v>
      </c>
      <c r="C14" s="129">
        <v>1110</v>
      </c>
      <c r="D14" s="130">
        <v>318358056.20999998</v>
      </c>
      <c r="E14" s="130">
        <v>68.23</v>
      </c>
      <c r="F14" s="130">
        <v>43.2</v>
      </c>
      <c r="G14" s="130">
        <v>90</v>
      </c>
      <c r="H14" s="130">
        <v>72</v>
      </c>
      <c r="I14" s="130">
        <v>1.54</v>
      </c>
      <c r="J14" s="130">
        <v>1.68</v>
      </c>
      <c r="K14" s="133">
        <v>80</v>
      </c>
      <c r="L14" s="134">
        <v>17231028.600000001</v>
      </c>
      <c r="M14" s="133">
        <v>125</v>
      </c>
      <c r="N14" s="134">
        <v>31449141.41</v>
      </c>
      <c r="O14" s="133">
        <v>228</v>
      </c>
      <c r="P14" s="134">
        <v>70793054.049999997</v>
      </c>
      <c r="Q14" s="133">
        <v>211</v>
      </c>
      <c r="R14" s="134">
        <v>95216963.959999993</v>
      </c>
      <c r="S14" s="133">
        <v>142</v>
      </c>
      <c r="T14" s="134">
        <v>48100367.549999997</v>
      </c>
      <c r="U14" s="133">
        <v>60</v>
      </c>
      <c r="V14" s="134">
        <v>22113346.25</v>
      </c>
      <c r="W14" s="133">
        <v>19</v>
      </c>
      <c r="X14" s="134">
        <v>20483096.010000002</v>
      </c>
      <c r="Y14" s="133">
        <v>2</v>
      </c>
      <c r="Z14" s="134">
        <v>5162937.72</v>
      </c>
      <c r="AA14" s="133">
        <v>5</v>
      </c>
      <c r="AB14" s="134">
        <v>306712.03000000003</v>
      </c>
      <c r="AC14" s="133">
        <v>3</v>
      </c>
      <c r="AD14" s="134">
        <v>824043.57</v>
      </c>
      <c r="AE14" s="133">
        <v>9</v>
      </c>
      <c r="AF14" s="134">
        <v>6677365.0599999996</v>
      </c>
    </row>
    <row r="15" spans="1:32" s="55" customFormat="1" ht="10" customHeight="1">
      <c r="A15" s="51" t="s">
        <v>35</v>
      </c>
      <c r="B15" s="129">
        <v>938</v>
      </c>
      <c r="C15" s="129">
        <v>1197</v>
      </c>
      <c r="D15" s="130">
        <v>378855578.83999997</v>
      </c>
      <c r="E15" s="130">
        <v>73.16</v>
      </c>
      <c r="F15" s="130">
        <v>36.72</v>
      </c>
      <c r="G15" s="130">
        <v>100</v>
      </c>
      <c r="H15" s="130">
        <v>71</v>
      </c>
      <c r="I15" s="130">
        <v>1.62</v>
      </c>
      <c r="J15" s="130">
        <v>1.9</v>
      </c>
      <c r="K15" s="133">
        <v>55</v>
      </c>
      <c r="L15" s="134">
        <v>12782344.529999999</v>
      </c>
      <c r="M15" s="133">
        <v>140</v>
      </c>
      <c r="N15" s="134">
        <v>28718361.390000001</v>
      </c>
      <c r="O15" s="133">
        <v>218</v>
      </c>
      <c r="P15" s="134">
        <v>62378828.590000004</v>
      </c>
      <c r="Q15" s="133">
        <v>263</v>
      </c>
      <c r="R15" s="134">
        <v>178755620.09</v>
      </c>
      <c r="S15" s="133">
        <v>163</v>
      </c>
      <c r="T15" s="134">
        <v>62041483.960000001</v>
      </c>
      <c r="U15" s="133">
        <v>57</v>
      </c>
      <c r="V15" s="134">
        <v>18111338.68</v>
      </c>
      <c r="W15" s="133">
        <v>19</v>
      </c>
      <c r="X15" s="134">
        <v>8908068.8499999996</v>
      </c>
      <c r="Y15" s="133">
        <v>9</v>
      </c>
      <c r="Z15" s="134">
        <v>3527294.79</v>
      </c>
      <c r="AA15" s="133">
        <v>3</v>
      </c>
      <c r="AB15" s="134">
        <v>803748.49</v>
      </c>
      <c r="AC15" s="133">
        <v>3</v>
      </c>
      <c r="AD15" s="134">
        <v>499767.74</v>
      </c>
      <c r="AE15" s="133">
        <v>8</v>
      </c>
      <c r="AF15" s="134">
        <v>2328721.73</v>
      </c>
    </row>
    <row r="16" spans="1:32" s="55" customFormat="1" ht="10" customHeight="1">
      <c r="A16" s="51" t="s">
        <v>36</v>
      </c>
      <c r="B16" s="129">
        <v>948</v>
      </c>
      <c r="C16" s="129">
        <v>1175</v>
      </c>
      <c r="D16" s="130">
        <v>461738867.38</v>
      </c>
      <c r="E16" s="130">
        <v>73.81</v>
      </c>
      <c r="F16" s="130">
        <v>40.68</v>
      </c>
      <c r="G16" s="130">
        <v>114</v>
      </c>
      <c r="H16" s="130">
        <v>59</v>
      </c>
      <c r="I16" s="130">
        <v>1.42</v>
      </c>
      <c r="J16" s="130">
        <v>1.72</v>
      </c>
      <c r="K16" s="133">
        <v>64</v>
      </c>
      <c r="L16" s="134">
        <v>20147088.489999998</v>
      </c>
      <c r="M16" s="133">
        <v>101</v>
      </c>
      <c r="N16" s="134">
        <v>72873905.819999993</v>
      </c>
      <c r="O16" s="133">
        <v>168</v>
      </c>
      <c r="P16" s="134">
        <v>90249413.700000003</v>
      </c>
      <c r="Q16" s="133">
        <v>250</v>
      </c>
      <c r="R16" s="134">
        <v>82193744.200000003</v>
      </c>
      <c r="S16" s="133">
        <v>195</v>
      </c>
      <c r="T16" s="134">
        <v>92264983.769999996</v>
      </c>
      <c r="U16" s="133">
        <v>121</v>
      </c>
      <c r="V16" s="134">
        <v>73374149.019999996</v>
      </c>
      <c r="W16" s="133">
        <v>24</v>
      </c>
      <c r="X16" s="134">
        <v>8324143.5099999998</v>
      </c>
      <c r="Y16" s="133">
        <v>8</v>
      </c>
      <c r="Z16" s="134">
        <v>5899160.5899999999</v>
      </c>
      <c r="AA16" s="133">
        <v>2</v>
      </c>
      <c r="AB16" s="134">
        <v>7534230.9900000002</v>
      </c>
      <c r="AC16" s="133">
        <v>2</v>
      </c>
      <c r="AD16" s="134">
        <v>373146.66</v>
      </c>
      <c r="AE16" s="133">
        <v>13</v>
      </c>
      <c r="AF16" s="134">
        <v>8504900.6300000008</v>
      </c>
    </row>
    <row r="17" spans="1:32" s="55" customFormat="1" ht="10" customHeight="1">
      <c r="A17" s="51" t="s">
        <v>37</v>
      </c>
      <c r="B17" s="129">
        <v>761</v>
      </c>
      <c r="C17" s="129">
        <v>994</v>
      </c>
      <c r="D17" s="130">
        <v>355841344.06999999</v>
      </c>
      <c r="E17" s="130">
        <v>77.31</v>
      </c>
      <c r="F17" s="130">
        <v>43.67</v>
      </c>
      <c r="G17" s="130">
        <v>125</v>
      </c>
      <c r="H17" s="130">
        <v>57</v>
      </c>
      <c r="I17" s="130">
        <v>1.47</v>
      </c>
      <c r="J17" s="130">
        <v>1.77</v>
      </c>
      <c r="K17" s="133">
        <v>35</v>
      </c>
      <c r="L17" s="134">
        <v>6333085.9299999997</v>
      </c>
      <c r="M17" s="133">
        <v>69</v>
      </c>
      <c r="N17" s="134">
        <v>38992760.409999996</v>
      </c>
      <c r="O17" s="133">
        <v>132</v>
      </c>
      <c r="P17" s="134">
        <v>39207772.340000004</v>
      </c>
      <c r="Q17" s="133">
        <v>194</v>
      </c>
      <c r="R17" s="134">
        <v>65030165.369999997</v>
      </c>
      <c r="S17" s="133">
        <v>192</v>
      </c>
      <c r="T17" s="134">
        <v>81890145.859999999</v>
      </c>
      <c r="U17" s="133">
        <v>101</v>
      </c>
      <c r="V17" s="134">
        <v>89142230.319999993</v>
      </c>
      <c r="W17" s="133">
        <v>21</v>
      </c>
      <c r="X17" s="134">
        <v>24520638.41</v>
      </c>
      <c r="Y17" s="133">
        <v>5</v>
      </c>
      <c r="Z17" s="134">
        <v>3082784.43</v>
      </c>
      <c r="AA17" s="133">
        <v>3</v>
      </c>
      <c r="AB17" s="134">
        <v>2482407.0499999998</v>
      </c>
      <c r="AC17" s="133">
        <v>1</v>
      </c>
      <c r="AD17" s="134">
        <v>15597.81</v>
      </c>
      <c r="AE17" s="133">
        <v>8</v>
      </c>
      <c r="AF17" s="134">
        <v>5143756.1399999997</v>
      </c>
    </row>
    <row r="18" spans="1:32" s="55" customFormat="1" ht="10" customHeight="1">
      <c r="A18" s="51" t="s">
        <v>38</v>
      </c>
      <c r="B18" s="129">
        <v>813</v>
      </c>
      <c r="C18" s="129">
        <v>1020</v>
      </c>
      <c r="D18" s="130">
        <v>404063838.52999997</v>
      </c>
      <c r="E18" s="130">
        <v>82.8</v>
      </c>
      <c r="F18" s="130">
        <v>49.67</v>
      </c>
      <c r="G18" s="130">
        <v>138</v>
      </c>
      <c r="H18" s="130">
        <v>47</v>
      </c>
      <c r="I18" s="130">
        <v>1.39</v>
      </c>
      <c r="J18" s="130">
        <v>1.75</v>
      </c>
      <c r="K18" s="133">
        <v>32</v>
      </c>
      <c r="L18" s="134">
        <v>2226771.73</v>
      </c>
      <c r="M18" s="133">
        <v>67</v>
      </c>
      <c r="N18" s="134">
        <v>22820035.91</v>
      </c>
      <c r="O18" s="133">
        <v>90</v>
      </c>
      <c r="P18" s="134">
        <v>36016736.75</v>
      </c>
      <c r="Q18" s="133">
        <v>169</v>
      </c>
      <c r="R18" s="134">
        <v>70634505.900000006</v>
      </c>
      <c r="S18" s="133">
        <v>216</v>
      </c>
      <c r="T18" s="134">
        <v>133477576.67</v>
      </c>
      <c r="U18" s="133">
        <v>147</v>
      </c>
      <c r="V18" s="134">
        <v>72699807.159999996</v>
      </c>
      <c r="W18" s="133">
        <v>61</v>
      </c>
      <c r="X18" s="134">
        <v>46674844.009999998</v>
      </c>
      <c r="Y18" s="133">
        <v>20</v>
      </c>
      <c r="Z18" s="134">
        <v>9572772.3800000008</v>
      </c>
      <c r="AA18" s="133">
        <v>4</v>
      </c>
      <c r="AB18" s="134">
        <v>1286503.98</v>
      </c>
      <c r="AC18" s="137"/>
      <c r="AD18" s="137"/>
      <c r="AE18" s="133">
        <v>7</v>
      </c>
      <c r="AF18" s="134">
        <v>8654284.0399999991</v>
      </c>
    </row>
    <row r="19" spans="1:32" s="55" customFormat="1" ht="10" customHeight="1">
      <c r="A19" s="51" t="s">
        <v>39</v>
      </c>
      <c r="B19" s="129">
        <v>739</v>
      </c>
      <c r="C19" s="129">
        <v>923</v>
      </c>
      <c r="D19" s="130">
        <v>340305065.68000001</v>
      </c>
      <c r="E19" s="130">
        <v>86.8</v>
      </c>
      <c r="F19" s="130">
        <v>49.26</v>
      </c>
      <c r="G19" s="130">
        <v>150</v>
      </c>
      <c r="H19" s="130">
        <v>44</v>
      </c>
      <c r="I19" s="130">
        <v>1.36</v>
      </c>
      <c r="J19" s="130">
        <v>1.77</v>
      </c>
      <c r="K19" s="133">
        <v>35</v>
      </c>
      <c r="L19" s="134">
        <v>1168885.6299999999</v>
      </c>
      <c r="M19" s="133">
        <v>48</v>
      </c>
      <c r="N19" s="134">
        <v>23188318.68</v>
      </c>
      <c r="O19" s="133">
        <v>85</v>
      </c>
      <c r="P19" s="134">
        <v>31439918.57</v>
      </c>
      <c r="Q19" s="133">
        <v>122</v>
      </c>
      <c r="R19" s="134">
        <v>46443385.289999999</v>
      </c>
      <c r="S19" s="133">
        <v>185</v>
      </c>
      <c r="T19" s="134">
        <v>79791962.260000005</v>
      </c>
      <c r="U19" s="133">
        <v>180</v>
      </c>
      <c r="V19" s="134">
        <v>88918547.379999995</v>
      </c>
      <c r="W19" s="133">
        <v>53</v>
      </c>
      <c r="X19" s="134">
        <v>42081980.789999999</v>
      </c>
      <c r="Y19" s="133">
        <v>14</v>
      </c>
      <c r="Z19" s="134">
        <v>18869862.879999999</v>
      </c>
      <c r="AA19" s="133">
        <v>5</v>
      </c>
      <c r="AB19" s="134">
        <v>2221812.88</v>
      </c>
      <c r="AC19" s="137"/>
      <c r="AD19" s="137"/>
      <c r="AE19" s="133">
        <v>12</v>
      </c>
      <c r="AF19" s="134">
        <v>6180391.3200000003</v>
      </c>
    </row>
    <row r="20" spans="1:32" s="55" customFormat="1" ht="10" customHeight="1">
      <c r="A20" s="51" t="s">
        <v>40</v>
      </c>
      <c r="B20" s="129">
        <v>668</v>
      </c>
      <c r="C20" s="129">
        <v>875</v>
      </c>
      <c r="D20" s="130">
        <v>311694291.64999998</v>
      </c>
      <c r="E20" s="130">
        <v>88.86</v>
      </c>
      <c r="F20" s="130">
        <v>54.32</v>
      </c>
      <c r="G20" s="130">
        <v>161</v>
      </c>
      <c r="H20" s="130">
        <v>36</v>
      </c>
      <c r="I20" s="130">
        <v>1.2</v>
      </c>
      <c r="J20" s="130">
        <v>1.65</v>
      </c>
      <c r="K20" s="133">
        <v>42</v>
      </c>
      <c r="L20" s="134">
        <v>3980413.94</v>
      </c>
      <c r="M20" s="133">
        <v>35</v>
      </c>
      <c r="N20" s="134">
        <v>22843982.66</v>
      </c>
      <c r="O20" s="133">
        <v>60</v>
      </c>
      <c r="P20" s="134">
        <v>24848886.940000001</v>
      </c>
      <c r="Q20" s="133">
        <v>130</v>
      </c>
      <c r="R20" s="134">
        <v>56245972.979999997</v>
      </c>
      <c r="S20" s="133">
        <v>141</v>
      </c>
      <c r="T20" s="134">
        <v>67444676.430000007</v>
      </c>
      <c r="U20" s="133">
        <v>146</v>
      </c>
      <c r="V20" s="134">
        <v>59714351.350000001</v>
      </c>
      <c r="W20" s="133">
        <v>80</v>
      </c>
      <c r="X20" s="134">
        <v>54544829.630000003</v>
      </c>
      <c r="Y20" s="133">
        <v>12</v>
      </c>
      <c r="Z20" s="134">
        <v>4542054.78</v>
      </c>
      <c r="AA20" s="133">
        <v>4</v>
      </c>
      <c r="AB20" s="134">
        <v>5037429.0599999996</v>
      </c>
      <c r="AC20" s="133">
        <v>1</v>
      </c>
      <c r="AD20" s="134">
        <v>700000</v>
      </c>
      <c r="AE20" s="133">
        <v>17</v>
      </c>
      <c r="AF20" s="134">
        <v>11791693.880000001</v>
      </c>
    </row>
    <row r="21" spans="1:32" s="55" customFormat="1" ht="10" customHeight="1">
      <c r="A21" s="51" t="s">
        <v>41</v>
      </c>
      <c r="B21" s="129">
        <v>778</v>
      </c>
      <c r="C21" s="129">
        <v>976</v>
      </c>
      <c r="D21" s="130">
        <v>376762647.93000001</v>
      </c>
      <c r="E21" s="130">
        <v>90.34</v>
      </c>
      <c r="F21" s="130">
        <v>54.23</v>
      </c>
      <c r="G21" s="130">
        <v>173</v>
      </c>
      <c r="H21" s="130">
        <v>28</v>
      </c>
      <c r="I21" s="130">
        <v>1.17</v>
      </c>
      <c r="J21" s="130">
        <v>1.69</v>
      </c>
      <c r="K21" s="133">
        <v>60</v>
      </c>
      <c r="L21" s="134">
        <v>4820909.96</v>
      </c>
      <c r="M21" s="133">
        <v>34</v>
      </c>
      <c r="N21" s="134">
        <v>17125439.579999998</v>
      </c>
      <c r="O21" s="133">
        <v>72</v>
      </c>
      <c r="P21" s="134">
        <v>33812459.020000003</v>
      </c>
      <c r="Q21" s="133">
        <v>116</v>
      </c>
      <c r="R21" s="134">
        <v>71134143.709999993</v>
      </c>
      <c r="S21" s="133">
        <v>172</v>
      </c>
      <c r="T21" s="134">
        <v>75533056.230000004</v>
      </c>
      <c r="U21" s="133">
        <v>167</v>
      </c>
      <c r="V21" s="134">
        <v>71725466.599999994</v>
      </c>
      <c r="W21" s="133">
        <v>96</v>
      </c>
      <c r="X21" s="134">
        <v>64085193.609999999</v>
      </c>
      <c r="Y21" s="133">
        <v>31</v>
      </c>
      <c r="Z21" s="134">
        <v>22018981.829999998</v>
      </c>
      <c r="AA21" s="133">
        <v>10</v>
      </c>
      <c r="AB21" s="134">
        <v>5018743.38</v>
      </c>
      <c r="AC21" s="133">
        <v>2</v>
      </c>
      <c r="AD21" s="134">
        <v>486190.91</v>
      </c>
      <c r="AE21" s="133">
        <v>18</v>
      </c>
      <c r="AF21" s="134">
        <v>11002063.1</v>
      </c>
    </row>
    <row r="22" spans="1:32" s="55" customFormat="1" ht="10" customHeight="1">
      <c r="A22" s="51" t="s">
        <v>42</v>
      </c>
      <c r="B22" s="129">
        <v>310</v>
      </c>
      <c r="C22" s="129">
        <v>435</v>
      </c>
      <c r="D22" s="130">
        <v>125161629.5</v>
      </c>
      <c r="E22" s="130">
        <v>83.82</v>
      </c>
      <c r="F22" s="130">
        <v>60.09</v>
      </c>
      <c r="G22" s="130">
        <v>185</v>
      </c>
      <c r="H22" s="130">
        <v>60</v>
      </c>
      <c r="I22" s="130">
        <v>1.33</v>
      </c>
      <c r="J22" s="130">
        <v>1.6</v>
      </c>
      <c r="K22" s="133">
        <v>27</v>
      </c>
      <c r="L22" s="134">
        <v>1214173.3500000001</v>
      </c>
      <c r="M22" s="133">
        <v>13</v>
      </c>
      <c r="N22" s="134">
        <v>3748871.17</v>
      </c>
      <c r="O22" s="133">
        <v>41</v>
      </c>
      <c r="P22" s="134">
        <v>11180440.880000001</v>
      </c>
      <c r="Q22" s="133">
        <v>46</v>
      </c>
      <c r="R22" s="134">
        <v>20070445.280000001</v>
      </c>
      <c r="S22" s="133">
        <v>70</v>
      </c>
      <c r="T22" s="134">
        <v>38080898.009999998</v>
      </c>
      <c r="U22" s="133">
        <v>59</v>
      </c>
      <c r="V22" s="134">
        <v>36465207.619999997</v>
      </c>
      <c r="W22" s="133">
        <v>28</v>
      </c>
      <c r="X22" s="134">
        <v>5910162.8399999999</v>
      </c>
      <c r="Y22" s="133">
        <v>11</v>
      </c>
      <c r="Z22" s="134">
        <v>3546391.03</v>
      </c>
      <c r="AA22" s="133">
        <v>3</v>
      </c>
      <c r="AB22" s="134">
        <v>521925.67</v>
      </c>
      <c r="AC22" s="133">
        <v>2</v>
      </c>
      <c r="AD22" s="134">
        <v>775695.2</v>
      </c>
      <c r="AE22" s="133">
        <v>10</v>
      </c>
      <c r="AF22" s="134">
        <v>3647418.45</v>
      </c>
    </row>
    <row r="23" spans="1:32" s="55" customFormat="1" ht="10" customHeight="1">
      <c r="A23" s="51" t="s">
        <v>43</v>
      </c>
      <c r="B23" s="129">
        <v>276</v>
      </c>
      <c r="C23" s="129">
        <v>424</v>
      </c>
      <c r="D23" s="130">
        <v>82647583.230000004</v>
      </c>
      <c r="E23" s="130">
        <v>83.96</v>
      </c>
      <c r="F23" s="130">
        <v>79.94</v>
      </c>
      <c r="G23" s="130">
        <v>198</v>
      </c>
      <c r="H23" s="130">
        <v>71</v>
      </c>
      <c r="I23" s="130">
        <v>1.22</v>
      </c>
      <c r="J23" s="130">
        <v>1.32</v>
      </c>
      <c r="K23" s="133">
        <v>23</v>
      </c>
      <c r="L23" s="134">
        <v>2231978.54</v>
      </c>
      <c r="M23" s="133">
        <v>10</v>
      </c>
      <c r="N23" s="134">
        <v>2811365.69</v>
      </c>
      <c r="O23" s="133">
        <v>25</v>
      </c>
      <c r="P23" s="134">
        <v>5993295.25</v>
      </c>
      <c r="Q23" s="133">
        <v>38</v>
      </c>
      <c r="R23" s="134">
        <v>15173262.630000001</v>
      </c>
      <c r="S23" s="133">
        <v>55</v>
      </c>
      <c r="T23" s="134">
        <v>21063918.120000001</v>
      </c>
      <c r="U23" s="133">
        <v>54</v>
      </c>
      <c r="V23" s="134">
        <v>12303829.75</v>
      </c>
      <c r="W23" s="133">
        <v>28</v>
      </c>
      <c r="X23" s="134">
        <v>9119838.6999999993</v>
      </c>
      <c r="Y23" s="133">
        <v>29</v>
      </c>
      <c r="Z23" s="134">
        <v>5545305.2000000002</v>
      </c>
      <c r="AA23" s="133">
        <v>5</v>
      </c>
      <c r="AB23" s="134">
        <v>2059667.55</v>
      </c>
      <c r="AC23" s="137"/>
      <c r="AD23" s="137"/>
      <c r="AE23" s="133">
        <v>9</v>
      </c>
      <c r="AF23" s="134">
        <v>6345121.7999999998</v>
      </c>
    </row>
    <row r="24" spans="1:32" s="55" customFormat="1" ht="10" customHeight="1">
      <c r="A24" s="51" t="s">
        <v>44</v>
      </c>
      <c r="B24" s="129">
        <v>252</v>
      </c>
      <c r="C24" s="129">
        <v>373</v>
      </c>
      <c r="D24" s="130">
        <v>109863743.86</v>
      </c>
      <c r="E24" s="130">
        <v>85.24</v>
      </c>
      <c r="F24" s="130">
        <v>132.44999999999999</v>
      </c>
      <c r="G24" s="130">
        <v>209</v>
      </c>
      <c r="H24" s="130">
        <v>48</v>
      </c>
      <c r="I24" s="130">
        <v>0.94</v>
      </c>
      <c r="J24" s="130">
        <v>1.57</v>
      </c>
      <c r="K24" s="133">
        <v>16</v>
      </c>
      <c r="L24" s="134">
        <v>541470.59</v>
      </c>
      <c r="M24" s="133">
        <v>6</v>
      </c>
      <c r="N24" s="134">
        <v>1700136.45</v>
      </c>
      <c r="O24" s="133">
        <v>22</v>
      </c>
      <c r="P24" s="134">
        <v>10028625.18</v>
      </c>
      <c r="Q24" s="133">
        <v>39</v>
      </c>
      <c r="R24" s="134">
        <v>37305648.460000001</v>
      </c>
      <c r="S24" s="133">
        <v>53</v>
      </c>
      <c r="T24" s="134">
        <v>10632399.15</v>
      </c>
      <c r="U24" s="133">
        <v>51</v>
      </c>
      <c r="V24" s="134">
        <v>16871178.829999998</v>
      </c>
      <c r="W24" s="133">
        <v>30</v>
      </c>
      <c r="X24" s="134">
        <v>8949727.3599999994</v>
      </c>
      <c r="Y24" s="133">
        <v>17</v>
      </c>
      <c r="Z24" s="134">
        <v>6168839.6200000001</v>
      </c>
      <c r="AA24" s="133">
        <v>3</v>
      </c>
      <c r="AB24" s="134">
        <v>1539579.49</v>
      </c>
      <c r="AC24" s="137"/>
      <c r="AD24" s="137"/>
      <c r="AE24" s="133">
        <v>15</v>
      </c>
      <c r="AF24" s="134">
        <v>16126138.73</v>
      </c>
    </row>
    <row r="25" spans="1:32" s="55" customFormat="1" ht="10" customHeight="1">
      <c r="A25" s="51" t="s">
        <v>45</v>
      </c>
      <c r="B25" s="129">
        <v>204</v>
      </c>
      <c r="C25" s="129">
        <v>292</v>
      </c>
      <c r="D25" s="130">
        <v>55930826.450000003</v>
      </c>
      <c r="E25" s="130">
        <v>86.47</v>
      </c>
      <c r="F25" s="130">
        <v>82.41</v>
      </c>
      <c r="G25" s="130">
        <v>221</v>
      </c>
      <c r="H25" s="130">
        <v>57</v>
      </c>
      <c r="I25" s="130">
        <v>1.18</v>
      </c>
      <c r="J25" s="130">
        <v>1.58</v>
      </c>
      <c r="K25" s="133">
        <v>23</v>
      </c>
      <c r="L25" s="134">
        <v>475270.15</v>
      </c>
      <c r="M25" s="133">
        <v>8</v>
      </c>
      <c r="N25" s="134">
        <v>3391033.8</v>
      </c>
      <c r="O25" s="133">
        <v>17</v>
      </c>
      <c r="P25" s="134">
        <v>2280983.71</v>
      </c>
      <c r="Q25" s="133">
        <v>25</v>
      </c>
      <c r="R25" s="134">
        <v>12944678.1</v>
      </c>
      <c r="S25" s="133">
        <v>45</v>
      </c>
      <c r="T25" s="134">
        <v>12533758.65</v>
      </c>
      <c r="U25" s="133">
        <v>41</v>
      </c>
      <c r="V25" s="134">
        <v>9170230.1500000004</v>
      </c>
      <c r="W25" s="133">
        <v>25</v>
      </c>
      <c r="X25" s="134">
        <v>6071993.2699999996</v>
      </c>
      <c r="Y25" s="133">
        <v>11</v>
      </c>
      <c r="Z25" s="134">
        <v>2945041.44</v>
      </c>
      <c r="AA25" s="133">
        <v>3</v>
      </c>
      <c r="AB25" s="134">
        <v>985117.65</v>
      </c>
      <c r="AC25" s="133">
        <v>1</v>
      </c>
      <c r="AD25" s="134">
        <v>100327.35</v>
      </c>
      <c r="AE25" s="133">
        <v>5</v>
      </c>
      <c r="AF25" s="134">
        <v>5032392.18</v>
      </c>
    </row>
    <row r="26" spans="1:32" s="55" customFormat="1" ht="10" customHeight="1">
      <c r="A26" s="51" t="s">
        <v>46</v>
      </c>
      <c r="B26" s="129">
        <v>223</v>
      </c>
      <c r="C26" s="129">
        <v>313</v>
      </c>
      <c r="D26" s="130">
        <v>83886722.709999993</v>
      </c>
      <c r="E26" s="130">
        <v>90.65</v>
      </c>
      <c r="F26" s="130">
        <v>126.57</v>
      </c>
      <c r="G26" s="130">
        <v>234</v>
      </c>
      <c r="H26" s="130">
        <v>22</v>
      </c>
      <c r="I26" s="130">
        <v>0.53</v>
      </c>
      <c r="J26" s="130">
        <v>1.67</v>
      </c>
      <c r="K26" s="133">
        <v>35</v>
      </c>
      <c r="L26" s="134">
        <v>794164.88</v>
      </c>
      <c r="M26" s="133">
        <v>7</v>
      </c>
      <c r="N26" s="134">
        <v>5471477.5599999996</v>
      </c>
      <c r="O26" s="133">
        <v>11</v>
      </c>
      <c r="P26" s="134">
        <v>4398849.93</v>
      </c>
      <c r="Q26" s="133">
        <v>27</v>
      </c>
      <c r="R26" s="134">
        <v>13817107.630000001</v>
      </c>
      <c r="S26" s="133">
        <v>40</v>
      </c>
      <c r="T26" s="134">
        <v>21648354.690000001</v>
      </c>
      <c r="U26" s="133">
        <v>42</v>
      </c>
      <c r="V26" s="134">
        <v>9148169.5700000003</v>
      </c>
      <c r="W26" s="133">
        <v>33</v>
      </c>
      <c r="X26" s="134">
        <v>7963708.9299999997</v>
      </c>
      <c r="Y26" s="133">
        <v>4</v>
      </c>
      <c r="Z26" s="134">
        <v>1064790.5</v>
      </c>
      <c r="AA26" s="133">
        <v>2</v>
      </c>
      <c r="AB26" s="134">
        <v>1154886.94</v>
      </c>
      <c r="AC26" s="133">
        <v>1</v>
      </c>
      <c r="AD26" s="134">
        <v>21000</v>
      </c>
      <c r="AE26" s="133">
        <v>21</v>
      </c>
      <c r="AF26" s="134">
        <v>18404212.079999998</v>
      </c>
    </row>
    <row r="27" spans="1:32" s="55" customFormat="1" ht="10" customHeight="1">
      <c r="A27" s="51" t="s">
        <v>47</v>
      </c>
      <c r="B27" s="129">
        <v>44</v>
      </c>
      <c r="C27" s="129">
        <v>64</v>
      </c>
      <c r="D27" s="130">
        <v>8620035.5199999996</v>
      </c>
      <c r="E27" s="130">
        <v>68.63</v>
      </c>
      <c r="F27" s="130">
        <v>54.85</v>
      </c>
      <c r="G27" s="130">
        <v>245</v>
      </c>
      <c r="H27" s="130">
        <v>60</v>
      </c>
      <c r="I27" s="130">
        <v>1.1200000000000001</v>
      </c>
      <c r="J27" s="130">
        <v>1.21</v>
      </c>
      <c r="K27" s="133">
        <v>19</v>
      </c>
      <c r="L27" s="134">
        <v>62248.45</v>
      </c>
      <c r="M27" s="133">
        <v>2</v>
      </c>
      <c r="N27" s="134">
        <v>2088959</v>
      </c>
      <c r="O27" s="133">
        <v>1</v>
      </c>
      <c r="P27" s="134">
        <v>78574.59</v>
      </c>
      <c r="Q27" s="133">
        <v>3</v>
      </c>
      <c r="R27" s="134">
        <v>254828.43</v>
      </c>
      <c r="S27" s="133">
        <v>5</v>
      </c>
      <c r="T27" s="134">
        <v>1118024.1200000001</v>
      </c>
      <c r="U27" s="133">
        <v>5</v>
      </c>
      <c r="V27" s="134">
        <v>624970.4</v>
      </c>
      <c r="W27" s="133">
        <v>2</v>
      </c>
      <c r="X27" s="134">
        <v>192040.67</v>
      </c>
      <c r="Y27" s="133">
        <v>4</v>
      </c>
      <c r="Z27" s="134">
        <v>3849714.99</v>
      </c>
      <c r="AA27" s="133">
        <v>3</v>
      </c>
      <c r="AB27" s="134">
        <v>350674.87</v>
      </c>
      <c r="AC27" s="137"/>
      <c r="AD27" s="137"/>
      <c r="AE27" s="137"/>
      <c r="AF27" s="137"/>
    </row>
    <row r="28" spans="1:32" s="55" customFormat="1" ht="10" customHeight="1">
      <c r="A28" s="51" t="s">
        <v>48</v>
      </c>
      <c r="B28" s="129">
        <v>21</v>
      </c>
      <c r="C28" s="129">
        <v>34</v>
      </c>
      <c r="D28" s="130">
        <v>1770149.07</v>
      </c>
      <c r="E28" s="130">
        <v>63.02</v>
      </c>
      <c r="F28" s="130">
        <v>46.21</v>
      </c>
      <c r="G28" s="130">
        <v>257</v>
      </c>
      <c r="H28" s="130">
        <v>90</v>
      </c>
      <c r="I28" s="130">
        <v>0.97</v>
      </c>
      <c r="J28" s="130">
        <v>0.79</v>
      </c>
      <c r="K28" s="133">
        <v>7</v>
      </c>
      <c r="L28" s="134">
        <v>300000</v>
      </c>
      <c r="M28" s="137"/>
      <c r="N28" s="137"/>
      <c r="O28" s="133">
        <v>1</v>
      </c>
      <c r="P28" s="134">
        <v>6312.31</v>
      </c>
      <c r="Q28" s="137"/>
      <c r="R28" s="137"/>
      <c r="S28" s="133">
        <v>2</v>
      </c>
      <c r="T28" s="134">
        <v>88300.51</v>
      </c>
      <c r="U28" s="133">
        <v>10</v>
      </c>
      <c r="V28" s="134">
        <v>1268409.07</v>
      </c>
      <c r="W28" s="133">
        <v>1</v>
      </c>
      <c r="X28" s="134">
        <v>107127.18</v>
      </c>
      <c r="Y28" s="137"/>
      <c r="Z28" s="137"/>
      <c r="AA28" s="137"/>
      <c r="AB28" s="137"/>
      <c r="AC28" s="137"/>
      <c r="AD28" s="137"/>
      <c r="AE28" s="137"/>
      <c r="AF28" s="137"/>
    </row>
    <row r="29" spans="1:32" s="55" customFormat="1" ht="10" customHeight="1">
      <c r="A29" s="51" t="s">
        <v>49</v>
      </c>
      <c r="B29" s="129">
        <v>21</v>
      </c>
      <c r="C29" s="129">
        <v>28</v>
      </c>
      <c r="D29" s="130">
        <v>8091453.3499999996</v>
      </c>
      <c r="E29" s="130">
        <v>87.49</v>
      </c>
      <c r="F29" s="130">
        <v>66.739999999999995</v>
      </c>
      <c r="G29" s="130">
        <v>270</v>
      </c>
      <c r="H29" s="130">
        <v>63</v>
      </c>
      <c r="I29" s="130">
        <v>0.87</v>
      </c>
      <c r="J29" s="130">
        <v>1.1599999999999999</v>
      </c>
      <c r="K29" s="133">
        <v>2</v>
      </c>
      <c r="L29" s="134">
        <v>0</v>
      </c>
      <c r="M29" s="137"/>
      <c r="N29" s="137"/>
      <c r="O29" s="133">
        <v>5</v>
      </c>
      <c r="P29" s="134">
        <v>1655855.42</v>
      </c>
      <c r="Q29" s="133">
        <v>2</v>
      </c>
      <c r="R29" s="134">
        <v>235736.2</v>
      </c>
      <c r="S29" s="133">
        <v>1</v>
      </c>
      <c r="T29" s="134">
        <v>35360.22</v>
      </c>
      <c r="U29" s="133">
        <v>2</v>
      </c>
      <c r="V29" s="134">
        <v>659513.81000000006</v>
      </c>
      <c r="W29" s="133">
        <v>2</v>
      </c>
      <c r="X29" s="134">
        <v>1771695.64</v>
      </c>
      <c r="Y29" s="133">
        <v>5</v>
      </c>
      <c r="Z29" s="134">
        <v>3562338.8</v>
      </c>
      <c r="AA29" s="133">
        <v>1</v>
      </c>
      <c r="AB29" s="134">
        <v>99805.83</v>
      </c>
      <c r="AC29" s="137"/>
      <c r="AD29" s="137"/>
      <c r="AE29" s="133">
        <v>1</v>
      </c>
      <c r="AF29" s="134">
        <v>71147.429999999993</v>
      </c>
    </row>
    <row r="30" spans="1:32" s="55" customFormat="1" ht="10" customHeight="1">
      <c r="A30" s="51" t="s">
        <v>50</v>
      </c>
      <c r="B30" s="129">
        <v>42</v>
      </c>
      <c r="C30" s="129">
        <v>62</v>
      </c>
      <c r="D30" s="130">
        <v>22309627.149999999</v>
      </c>
      <c r="E30" s="130">
        <v>68.2</v>
      </c>
      <c r="F30" s="130">
        <v>63.48</v>
      </c>
      <c r="G30" s="130">
        <v>284</v>
      </c>
      <c r="H30" s="130">
        <v>143</v>
      </c>
      <c r="I30" s="130">
        <v>0.61</v>
      </c>
      <c r="J30" s="130">
        <v>0.45</v>
      </c>
      <c r="K30" s="133">
        <v>8</v>
      </c>
      <c r="L30" s="134">
        <v>0</v>
      </c>
      <c r="M30" s="133">
        <v>2</v>
      </c>
      <c r="N30" s="134">
        <v>178901.12</v>
      </c>
      <c r="O30" s="133">
        <v>2</v>
      </c>
      <c r="P30" s="134">
        <v>418748.11</v>
      </c>
      <c r="Q30" s="133">
        <v>7</v>
      </c>
      <c r="R30" s="134">
        <v>1323634.4099999999</v>
      </c>
      <c r="S30" s="133">
        <v>8</v>
      </c>
      <c r="T30" s="134">
        <v>1655643.66</v>
      </c>
      <c r="U30" s="133">
        <v>4</v>
      </c>
      <c r="V30" s="134">
        <v>535919.06000000006</v>
      </c>
      <c r="W30" s="133">
        <v>9</v>
      </c>
      <c r="X30" s="134">
        <v>17270677.949999999</v>
      </c>
      <c r="Y30" s="137"/>
      <c r="Z30" s="137"/>
      <c r="AA30" s="133">
        <v>1</v>
      </c>
      <c r="AB30" s="134">
        <v>427108.44</v>
      </c>
      <c r="AC30" s="137"/>
      <c r="AD30" s="137"/>
      <c r="AE30" s="133">
        <v>1</v>
      </c>
      <c r="AF30" s="134">
        <v>498994.4</v>
      </c>
    </row>
    <row r="31" spans="1:32" s="55" customFormat="1" ht="10" customHeight="1">
      <c r="A31" s="51" t="s">
        <v>51</v>
      </c>
      <c r="B31" s="129">
        <v>39</v>
      </c>
      <c r="C31" s="129">
        <v>60</v>
      </c>
      <c r="D31" s="130">
        <v>6324564.6500000004</v>
      </c>
      <c r="E31" s="130">
        <v>79.430000000000007</v>
      </c>
      <c r="F31" s="130">
        <v>37.31</v>
      </c>
      <c r="G31" s="130">
        <v>294</v>
      </c>
      <c r="H31" s="130">
        <v>44</v>
      </c>
      <c r="I31" s="130">
        <v>0.84</v>
      </c>
      <c r="J31" s="130">
        <v>1.44</v>
      </c>
      <c r="K31" s="133">
        <v>8</v>
      </c>
      <c r="L31" s="134">
        <v>70854.45</v>
      </c>
      <c r="M31" s="133">
        <v>3</v>
      </c>
      <c r="N31" s="134">
        <v>1584212.3</v>
      </c>
      <c r="O31" s="133">
        <v>3</v>
      </c>
      <c r="P31" s="134">
        <v>1131307</v>
      </c>
      <c r="Q31" s="133">
        <v>11</v>
      </c>
      <c r="R31" s="134">
        <v>2123687.4700000002</v>
      </c>
      <c r="S31" s="133">
        <v>2</v>
      </c>
      <c r="T31" s="134">
        <v>280785.2</v>
      </c>
      <c r="U31" s="133">
        <v>2</v>
      </c>
      <c r="V31" s="134">
        <v>88505.49</v>
      </c>
      <c r="W31" s="133">
        <v>4</v>
      </c>
      <c r="X31" s="134">
        <v>374479.04</v>
      </c>
      <c r="Y31" s="133">
        <v>1</v>
      </c>
      <c r="Z31" s="134">
        <v>178503.36</v>
      </c>
      <c r="AA31" s="133">
        <v>4</v>
      </c>
      <c r="AB31" s="134">
        <v>384842.09</v>
      </c>
      <c r="AC31" s="137"/>
      <c r="AD31" s="137"/>
      <c r="AE31" s="133">
        <v>1</v>
      </c>
      <c r="AF31" s="134">
        <v>107388.25</v>
      </c>
    </row>
    <row r="32" spans="1:32" s="55" customFormat="1" ht="10" customHeight="1">
      <c r="A32" s="51" t="s">
        <v>52</v>
      </c>
      <c r="B32" s="129">
        <v>23</v>
      </c>
      <c r="C32" s="129">
        <v>34</v>
      </c>
      <c r="D32" s="130">
        <v>4104491.95</v>
      </c>
      <c r="E32" s="130">
        <v>74.8</v>
      </c>
      <c r="F32" s="130">
        <v>54.83</v>
      </c>
      <c r="G32" s="130">
        <v>306</v>
      </c>
      <c r="H32" s="130">
        <v>79</v>
      </c>
      <c r="I32" s="130">
        <v>1.96</v>
      </c>
      <c r="J32" s="130">
        <v>1.61</v>
      </c>
      <c r="K32" s="133">
        <v>8</v>
      </c>
      <c r="L32" s="134">
        <v>0</v>
      </c>
      <c r="M32" s="133">
        <v>1</v>
      </c>
      <c r="N32" s="134">
        <v>28275.53</v>
      </c>
      <c r="O32" s="133">
        <v>2</v>
      </c>
      <c r="P32" s="134">
        <v>182487.24</v>
      </c>
      <c r="Q32" s="133">
        <v>4</v>
      </c>
      <c r="R32" s="134">
        <v>973882.9</v>
      </c>
      <c r="S32" s="133">
        <v>2</v>
      </c>
      <c r="T32" s="134">
        <v>369872.5</v>
      </c>
      <c r="U32" s="133">
        <v>2</v>
      </c>
      <c r="V32" s="134">
        <v>314198.43</v>
      </c>
      <c r="W32" s="133">
        <v>3</v>
      </c>
      <c r="X32" s="134">
        <v>1995979.88</v>
      </c>
      <c r="Y32" s="133">
        <v>1</v>
      </c>
      <c r="Z32" s="134">
        <v>239795.47</v>
      </c>
      <c r="AA32" s="137"/>
      <c r="AB32" s="137"/>
      <c r="AC32" s="137"/>
      <c r="AD32" s="137"/>
      <c r="AE32" s="137"/>
      <c r="AF32" s="137"/>
    </row>
    <row r="33" spans="1:32" s="55" customFormat="1" ht="10" customHeight="1">
      <c r="A33" s="51" t="s">
        <v>53</v>
      </c>
      <c r="B33" s="129">
        <v>57</v>
      </c>
      <c r="C33" s="129">
        <v>85</v>
      </c>
      <c r="D33" s="130">
        <v>10742966.119999999</v>
      </c>
      <c r="E33" s="130">
        <v>55.81</v>
      </c>
      <c r="F33" s="130">
        <v>38.46</v>
      </c>
      <c r="G33" s="130">
        <v>317</v>
      </c>
      <c r="H33" s="130">
        <v>37</v>
      </c>
      <c r="I33" s="130">
        <v>1.66</v>
      </c>
      <c r="J33" s="130">
        <v>1.7</v>
      </c>
      <c r="K33" s="133">
        <v>11</v>
      </c>
      <c r="L33" s="134">
        <v>2889968.88</v>
      </c>
      <c r="M33" s="133">
        <v>2</v>
      </c>
      <c r="N33" s="134">
        <v>1913762.5</v>
      </c>
      <c r="O33" s="133">
        <v>3</v>
      </c>
      <c r="P33" s="134">
        <v>889709.25</v>
      </c>
      <c r="Q33" s="133">
        <v>7</v>
      </c>
      <c r="R33" s="134">
        <v>259767.37</v>
      </c>
      <c r="S33" s="133">
        <v>12</v>
      </c>
      <c r="T33" s="134">
        <v>599580.81000000006</v>
      </c>
      <c r="U33" s="133">
        <v>9</v>
      </c>
      <c r="V33" s="134">
        <v>2090336.08</v>
      </c>
      <c r="W33" s="133">
        <v>5</v>
      </c>
      <c r="X33" s="134">
        <v>434667.62</v>
      </c>
      <c r="Y33" s="133">
        <v>1</v>
      </c>
      <c r="Z33" s="134">
        <v>145231.07</v>
      </c>
      <c r="AA33" s="133">
        <v>5</v>
      </c>
      <c r="AB33" s="134">
        <v>1073092.25</v>
      </c>
      <c r="AC33" s="133">
        <v>1</v>
      </c>
      <c r="AD33" s="134">
        <v>177015.36</v>
      </c>
      <c r="AE33" s="133">
        <v>1</v>
      </c>
      <c r="AF33" s="134">
        <v>269834.93</v>
      </c>
    </row>
    <row r="34" spans="1:32" s="55" customFormat="1" ht="10" customHeight="1">
      <c r="A34" s="51" t="s">
        <v>54</v>
      </c>
      <c r="B34" s="129">
        <v>26</v>
      </c>
      <c r="C34" s="129">
        <v>37</v>
      </c>
      <c r="D34" s="130">
        <v>3226781.65</v>
      </c>
      <c r="E34" s="130">
        <v>88.7</v>
      </c>
      <c r="F34" s="130">
        <v>61.16</v>
      </c>
      <c r="G34" s="130">
        <v>329</v>
      </c>
      <c r="H34" s="130">
        <v>39</v>
      </c>
      <c r="I34" s="130">
        <v>0.89</v>
      </c>
      <c r="J34" s="130">
        <v>1.26</v>
      </c>
      <c r="K34" s="133">
        <v>2</v>
      </c>
      <c r="L34" s="134">
        <v>0</v>
      </c>
      <c r="M34" s="137"/>
      <c r="N34" s="137"/>
      <c r="O34" s="133">
        <v>2</v>
      </c>
      <c r="P34" s="134">
        <v>232349.2</v>
      </c>
      <c r="Q34" s="133">
        <v>3</v>
      </c>
      <c r="R34" s="134">
        <v>161471.91</v>
      </c>
      <c r="S34" s="133">
        <v>5</v>
      </c>
      <c r="T34" s="134">
        <v>665864.81999999995</v>
      </c>
      <c r="U34" s="133">
        <v>6</v>
      </c>
      <c r="V34" s="134">
        <v>1182993.32</v>
      </c>
      <c r="W34" s="133">
        <v>1</v>
      </c>
      <c r="X34" s="134">
        <v>187414.19</v>
      </c>
      <c r="Y34" s="133">
        <v>5</v>
      </c>
      <c r="Z34" s="134">
        <v>451591.41</v>
      </c>
      <c r="AA34" s="133">
        <v>1</v>
      </c>
      <c r="AB34" s="134">
        <v>161072.92000000001</v>
      </c>
      <c r="AC34" s="137"/>
      <c r="AD34" s="137"/>
      <c r="AE34" s="133">
        <v>1</v>
      </c>
      <c r="AF34" s="134">
        <v>184023.88</v>
      </c>
    </row>
    <row r="35" spans="1:32" s="55" customFormat="1" ht="10" customHeight="1">
      <c r="A35" s="51" t="s">
        <v>55</v>
      </c>
      <c r="B35" s="129">
        <v>25</v>
      </c>
      <c r="C35" s="129">
        <v>44</v>
      </c>
      <c r="D35" s="130">
        <v>32305202.710000001</v>
      </c>
      <c r="E35" s="130">
        <v>59.63</v>
      </c>
      <c r="F35" s="130">
        <v>87.35</v>
      </c>
      <c r="G35" s="130">
        <v>345</v>
      </c>
      <c r="H35" s="130">
        <v>32</v>
      </c>
      <c r="I35" s="130">
        <v>1.36</v>
      </c>
      <c r="J35" s="130">
        <v>1.49</v>
      </c>
      <c r="K35" s="137"/>
      <c r="L35" s="137"/>
      <c r="M35" s="133">
        <v>1</v>
      </c>
      <c r="N35" s="134">
        <v>382449.27</v>
      </c>
      <c r="O35" s="137"/>
      <c r="P35" s="137"/>
      <c r="Q35" s="133">
        <v>2</v>
      </c>
      <c r="R35" s="134">
        <v>273650.21000000002</v>
      </c>
      <c r="S35" s="133">
        <v>4</v>
      </c>
      <c r="T35" s="134">
        <v>1134704.1100000001</v>
      </c>
      <c r="U35" s="133">
        <v>2</v>
      </c>
      <c r="V35" s="134">
        <v>438475.98</v>
      </c>
      <c r="W35" s="133">
        <v>7</v>
      </c>
      <c r="X35" s="134">
        <v>3123636.82</v>
      </c>
      <c r="Y35" s="133">
        <v>3</v>
      </c>
      <c r="Z35" s="134">
        <v>697390.55</v>
      </c>
      <c r="AA35" s="133">
        <v>4</v>
      </c>
      <c r="AB35" s="134">
        <v>20074664.260000002</v>
      </c>
      <c r="AC35" s="133">
        <v>1</v>
      </c>
      <c r="AD35" s="134">
        <v>146603.85999999999</v>
      </c>
      <c r="AE35" s="133">
        <v>1</v>
      </c>
      <c r="AF35" s="134">
        <v>6033627.6500000004</v>
      </c>
    </row>
    <row r="36" spans="1:32" s="55" customFormat="1" ht="10" customHeight="1">
      <c r="A36" s="51" t="s">
        <v>56</v>
      </c>
      <c r="B36" s="129">
        <v>52</v>
      </c>
      <c r="C36" s="129">
        <v>84</v>
      </c>
      <c r="D36" s="130">
        <v>46677236.939999998</v>
      </c>
      <c r="E36" s="130">
        <v>81.28</v>
      </c>
      <c r="F36" s="130">
        <v>84.76</v>
      </c>
      <c r="G36" s="130">
        <v>354</v>
      </c>
      <c r="H36" s="130">
        <v>31</v>
      </c>
      <c r="I36" s="130">
        <v>2.0299999999999998</v>
      </c>
      <c r="J36" s="130">
        <v>2.02</v>
      </c>
      <c r="K36" s="133">
        <v>8</v>
      </c>
      <c r="L36" s="134">
        <v>190089.12</v>
      </c>
      <c r="M36" s="133">
        <v>2</v>
      </c>
      <c r="N36" s="134">
        <v>235974.3</v>
      </c>
      <c r="O36" s="133">
        <v>4</v>
      </c>
      <c r="P36" s="134">
        <v>3136873.48</v>
      </c>
      <c r="Q36" s="133">
        <v>4</v>
      </c>
      <c r="R36" s="134">
        <v>2517468.54</v>
      </c>
      <c r="S36" s="133">
        <v>4</v>
      </c>
      <c r="T36" s="134">
        <v>950710.48</v>
      </c>
      <c r="U36" s="133">
        <v>7</v>
      </c>
      <c r="V36" s="134">
        <v>9243246.4800000004</v>
      </c>
      <c r="W36" s="133">
        <v>7</v>
      </c>
      <c r="X36" s="134">
        <v>9811732.7400000002</v>
      </c>
      <c r="Y36" s="133">
        <v>6</v>
      </c>
      <c r="Z36" s="134">
        <v>4598940.8499999996</v>
      </c>
      <c r="AA36" s="133">
        <v>1</v>
      </c>
      <c r="AB36" s="134">
        <v>30541.57</v>
      </c>
      <c r="AC36" s="137"/>
      <c r="AD36" s="137"/>
      <c r="AE36" s="133">
        <v>9</v>
      </c>
      <c r="AF36" s="134">
        <v>15961659.380000001</v>
      </c>
    </row>
    <row r="37" spans="1:32" s="55" customFormat="1" ht="10" customHeight="1">
      <c r="A37" s="51" t="s">
        <v>57</v>
      </c>
      <c r="B37" s="129">
        <v>141</v>
      </c>
      <c r="C37" s="129">
        <v>145</v>
      </c>
      <c r="D37" s="130">
        <v>180736091.81</v>
      </c>
      <c r="E37" s="130">
        <v>50.9</v>
      </c>
      <c r="F37" s="130">
        <v>68.91</v>
      </c>
      <c r="G37" s="130">
        <v>372</v>
      </c>
      <c r="H37" s="130">
        <v>14</v>
      </c>
      <c r="I37" s="130">
        <v>2.02</v>
      </c>
      <c r="J37" s="130">
        <v>2</v>
      </c>
      <c r="K37" s="133">
        <v>39</v>
      </c>
      <c r="L37" s="134">
        <v>11215133.1</v>
      </c>
      <c r="M37" s="133">
        <v>30</v>
      </c>
      <c r="N37" s="134">
        <v>29941551.940000001</v>
      </c>
      <c r="O37" s="133">
        <v>17</v>
      </c>
      <c r="P37" s="134">
        <v>26171158.460000001</v>
      </c>
      <c r="Q37" s="133">
        <v>14</v>
      </c>
      <c r="R37" s="134">
        <v>20027789.309999999</v>
      </c>
      <c r="S37" s="133">
        <v>15</v>
      </c>
      <c r="T37" s="134">
        <v>23768088.02</v>
      </c>
      <c r="U37" s="133">
        <v>6</v>
      </c>
      <c r="V37" s="134">
        <v>12579875.85</v>
      </c>
      <c r="W37" s="133">
        <v>8</v>
      </c>
      <c r="X37" s="134">
        <v>15329698.380000001</v>
      </c>
      <c r="Y37" s="133">
        <v>3</v>
      </c>
      <c r="Z37" s="134">
        <v>5544388.3200000003</v>
      </c>
      <c r="AA37" s="133">
        <v>2</v>
      </c>
      <c r="AB37" s="134">
        <v>2282309.37</v>
      </c>
      <c r="AC37" s="133">
        <v>2</v>
      </c>
      <c r="AD37" s="134">
        <v>3259366</v>
      </c>
      <c r="AE37" s="133">
        <v>5</v>
      </c>
      <c r="AF37" s="134">
        <v>30616733.059999999</v>
      </c>
    </row>
    <row r="38" spans="1:32" s="55" customFormat="1" ht="10">
      <c r="A38" s="50"/>
      <c r="B38" s="131">
        <v>14878</v>
      </c>
      <c r="C38" s="131">
        <v>19560</v>
      </c>
      <c r="D38" s="132">
        <v>4797155397.0200005</v>
      </c>
      <c r="E38" s="132">
        <v>74.31</v>
      </c>
      <c r="F38" s="132">
        <v>49.7</v>
      </c>
      <c r="G38" s="132">
        <v>136</v>
      </c>
      <c r="H38" s="132">
        <v>61.94</v>
      </c>
      <c r="I38" s="132">
        <v>1.41</v>
      </c>
      <c r="J38" s="132">
        <v>1.71</v>
      </c>
      <c r="K38" s="135">
        <v>3697</v>
      </c>
      <c r="L38" s="136">
        <v>238704604.38999999</v>
      </c>
      <c r="M38" s="135">
        <v>2421</v>
      </c>
      <c r="N38" s="136">
        <v>596871306.71000004</v>
      </c>
      <c r="O38" s="135">
        <v>2219</v>
      </c>
      <c r="P38" s="136">
        <v>724508256.29999995</v>
      </c>
      <c r="Q38" s="135">
        <v>2140</v>
      </c>
      <c r="R38" s="136">
        <v>926581577.83000004</v>
      </c>
      <c r="S38" s="135">
        <v>1910</v>
      </c>
      <c r="T38" s="136">
        <v>880450448.00999999</v>
      </c>
      <c r="U38" s="135">
        <v>1337</v>
      </c>
      <c r="V38" s="136">
        <v>661192388.01999998</v>
      </c>
      <c r="W38" s="135">
        <v>605</v>
      </c>
      <c r="X38" s="136">
        <v>393387202.16000003</v>
      </c>
      <c r="Y38" s="135">
        <v>215</v>
      </c>
      <c r="Z38" s="136">
        <v>116843689.91</v>
      </c>
      <c r="AA38" s="135">
        <v>80</v>
      </c>
      <c r="AB38" s="136">
        <v>57936260.93</v>
      </c>
      <c r="AC38" s="135">
        <v>38</v>
      </c>
      <c r="AD38" s="136">
        <v>19105029.73</v>
      </c>
      <c r="AE38" s="135">
        <v>216</v>
      </c>
      <c r="AF38" s="136">
        <v>181574633.03</v>
      </c>
    </row>
    <row r="39" spans="1:32">
      <c r="A39" s="1"/>
      <c r="B39" s="13"/>
      <c r="C39" s="13"/>
      <c r="D39" s="13"/>
    </row>
    <row r="40" spans="1:32">
      <c r="A40" s="3"/>
      <c r="B40" s="13"/>
      <c r="C40" s="13"/>
      <c r="D40" s="14"/>
    </row>
    <row r="41" spans="1:32">
      <c r="D41"/>
    </row>
    <row r="42" spans="1:32">
      <c r="D42"/>
    </row>
    <row r="43" spans="1:32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Ana Pérez Goicoechea</cp:lastModifiedBy>
  <dcterms:created xsi:type="dcterms:W3CDTF">2014-07-07T08:25:03Z</dcterms:created>
  <dcterms:modified xsi:type="dcterms:W3CDTF">2021-10-14T10:58:23Z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