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19\"/>
    </mc:Choice>
  </mc:AlternateContent>
  <xr:revisionPtr revIDLastSave="0" documentId="13_ncr:1_{73BB2341-15DD-4311-9051-FA203BC9A854}" xr6:coauthVersionLast="43" xr6:coauthVersionMax="43" xr10:uidLastSave="{00000000-0000-0000-0000-000000000000}"/>
  <bookViews>
    <workbookView xWindow="-120" yWindow="-120" windowWidth="19440" windowHeight="15000" firstSheet="19" activeTab="21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  <sheet name="Arrears cover pool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3" l="1"/>
  <c r="B10" i="13" s="1"/>
  <c r="C11" i="15" l="1"/>
  <c r="D11" i="15"/>
  <c r="B11" i="15"/>
  <c r="C11" i="14"/>
  <c r="D11" i="14"/>
  <c r="B11" i="14"/>
  <c r="C11" i="13"/>
  <c r="D11" i="13"/>
  <c r="D10" i="13" l="1"/>
  <c r="D10" i="15" l="1"/>
  <c r="C10" i="15"/>
  <c r="B10" i="15"/>
  <c r="D10" i="14"/>
  <c r="C10" i="14"/>
  <c r="B10" i="14"/>
  <c r="C10" i="13"/>
  <c r="A2" i="22" l="1"/>
  <c r="A2" i="27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<sst xmlns="http://schemas.openxmlformats.org/spreadsheetml/2006/main" count="1293" uniqueCount="173">
  <si>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</si>
  <si>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</si>
  <si>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</si>
  <si>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</si>
  <si>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</si>
  <si>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</si>
  <si>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</si>
  <si>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</si>
  <si>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</si>
  <si>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</si>
  <si>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</si>
  <si>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</si>
  <si>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</si>
  <si>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</si>
  <si>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</si>
  <si>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</si>
  <si>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</si>
  <si>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</si>
  <si>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</si>
  <si>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</si>
  <si>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</si>
  <si>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</si>
  <si>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</si>
  <si>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</si>
  <si>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</si>
  <si>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</si>
  <si>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</si>
  <si>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</si>
  <si>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</si>
  <si>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</si>
  <si>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</si>
  <si>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</si>
  <si>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</si>
  <si>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</si>
  <si>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</si>
  <si>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</si>
  <si>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</si>
  <si>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</si>
  <si>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</si>
  <si>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</si>
  <si>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</si>
  <si>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</si>
  <si>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</si>
  <si>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</si>
  <si>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</si>
  <si>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</si>
  <si>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</si>
  <si>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</si>
  <si>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</si>
  <si>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</si>
  <si>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</si>
  <si>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</si>
  <si>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</si>
  <si>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</si>
  <si>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</si>
  <si>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</si>
  <si>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</si>
  <si>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</si>
  <si>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</si>
  <si>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</si>
  <si>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</si>
  <si>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</si>
  <si>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</si>
  <si>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</si>
  <si>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</si>
  <si>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</si>
  <si>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</si>
  <si>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</si>
  <si>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</si>
  <si>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</si>
  <si>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</si>
  <si>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</si>
  <si>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</si>
  <si>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</si>
  <si>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</si>
  <si>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</si>
  <si>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</si>
  <si>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</si>
  <si>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</si>
  <si>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</si>
  <si>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</si>
  <si>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</si>
  <si>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</si>
  <si>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</si>
  <si>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</si>
  <si>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</si>
  <si>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</si>
  <si>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</si>
  <si>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</si>
  <si>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</si>
  <si>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</si>
  <si>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</si>
  <si>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</si>
  <si>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</si>
  <si>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</si>
  <si>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</si>
  <si>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</si>
  <si>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</si>
  <si>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</si>
  <si>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</si>
  <si>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</si>
  <si>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</si>
  <si>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</si>
  <si>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</si>
  <si>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</si>
  <si>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</si>
  <si>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</si>
  <si>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</si>
  <si>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</si>
  <si>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</si>
  <si>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</si>
  <si>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</si>
  <si>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</si>
  <si>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</si>
  <si>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</si>
  <si>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</si>
  <si>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</si>
  <si>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</si>
  <si>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</si>
  <si>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</si>
  <si>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</si>
  <si>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</si>
  <si>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</si>
  <si>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</si>
  <si>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</si>
  <si>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</si>
  <si>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</si>
  <si>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</si>
  <si>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</si>
  <si>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</si>
  <si>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</si>
  <si>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Buque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</si>
  <si>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</si>
  <si>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</si>
  <si>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</si>
  <si>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</si>
  <si>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</si>
  <si>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</si>
  <si>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</si>
  <si>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</si>
  <si>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</si>
  <si>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</si>
  <si>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</si>
  <si>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</si>
  <si>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</si>
  <si>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</si>
  <si>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</si>
  <si>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</si>
  <si>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</si>
  <si>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</si>
  <si>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</si>
  <si>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</si>
  <si>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</si>
  <si>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</si>
  <si>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</si>
  <si>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</si>
  <si>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</si>
  <si>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</si>
  <si>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</si>
  <si>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</si>
  <si>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</si>
  <si>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</si>
  <si>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</si>
  <si>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</si>
  <si>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</si>
  <si>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</si>
  <si>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</si>
  <si>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</si>
  <si>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</si>
  <si>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</si>
  <si>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</si>
  <si>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Tramo CLTV S&amp;P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</si>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</sst>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]#,##0.00;\-[$]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13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10" fontId="18" fillId="0" borderId="0" xfId="43" applyNumberFormat="1" applyFont="1"/>
    <xf numFmtId="4" fontId="0" fillId="0" borderId="0" xfId="0" applyNumberFormat="1"/>
    <xf numFmtId="3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40" fontId="24" fillId="0" borderId="10" xfId="0" applyNumberFormat="1" applyFont="1" applyBorder="1" applyAlignment="1">
      <alignment horizontal="right" vertical="top" wrapText="1"/>
    </xf>
    <xf numFmtId="40" fontId="25" fillId="37" borderId="13" xfId="0" applyNumberFormat="1" applyFont="1" applyFill="1" applyBorder="1" applyAlignment="1">
      <alignment horizontal="right" vertical="top" wrapText="1"/>
    </xf>
    <xf numFmtId="0" fontId="24" fillId="38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left" vertical="top" wrapText="1"/>
    </xf>
    <xf numFmtId="38" fontId="25" fillId="37" borderId="13" xfId="0" applyNumberFormat="1" applyFont="1" applyFill="1" applyBorder="1" applyAlignment="1">
      <alignment horizontal="right" vertical="top" wrapText="1"/>
    </xf>
    <xf numFmtId="0" fontId="0" fillId="35" borderId="0" xfId="0" applyFill="1"/>
    <xf numFmtId="0" fontId="20" fillId="35" borderId="0" xfId="0" applyFont="1" applyFill="1"/>
    <xf numFmtId="166" fontId="25" fillId="37" borderId="16" xfId="0" applyNumberFormat="1" applyFont="1" applyFill="1" applyBorder="1" applyAlignment="1">
      <alignment horizontal="right" vertical="top" wrapText="1"/>
    </xf>
    <xf numFmtId="38" fontId="24" fillId="38" borderId="17" xfId="0" applyNumberFormat="1" applyFont="1" applyFill="1" applyBorder="1" applyAlignment="1">
      <alignment horizontal="right" vertical="top" wrapText="1"/>
    </xf>
    <xf numFmtId="0" fontId="25" fillId="37" borderId="18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38" fontId="25" fillId="37" borderId="16" xfId="0" applyNumberFormat="1" applyFont="1" applyFill="1" applyBorder="1" applyAlignment="1">
      <alignment horizontal="right" vertical="top" wrapText="1"/>
    </xf>
    <xf numFmtId="164" fontId="0" fillId="0" borderId="0" xfId="42" applyFont="1"/>
    <xf numFmtId="0" fontId="29" fillId="33" borderId="16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/>
    </xf>
    <xf numFmtId="49" fontId="30" fillId="40" borderId="19" xfId="0" applyNumberFormat="1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4" fillId="41" borderId="11" xfId="0" applyFont="1" applyFill="1" applyBorder="1" applyAlignment="1">
      <alignment wrapText="1"/>
    </xf>
    <xf numFmtId="0" fontId="34" fillId="41" borderId="12" xfId="0" applyFont="1" applyFill="1" applyBorder="1" applyAlignment="1">
      <alignment wrapText="1"/>
    </xf>
    <xf numFmtId="0" fontId="34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0" fontId="28" fillId="39" borderId="14" xfId="0" applyFont="1" applyFill="1" applyBorder="1" applyAlignment="1">
      <alignment horizontal="left" vertical="top" wrapText="1"/>
    </xf>
    <xf numFmtId="38" fontId="28" fillId="39" borderId="14" xfId="0" applyNumberFormat="1" applyFont="1" applyFill="1" applyBorder="1" applyAlignment="1">
      <alignment horizontal="right" vertical="top" wrapText="1"/>
    </xf>
    <xf numFmtId="3" fontId="28" fillId="39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3" fontId="30" fillId="40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3" fontId="28" fillId="39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3" fontId="30" fillId="40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3" fontId="28" fillId="39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3" fontId="30" fillId="40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40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40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38" fontId="28" fillId="39" borderId="14" xfId="0" applyNumberFormat="1" applyFont="1" applyFill="1" applyBorder="1" applyAlignment="1">
      <alignment horizontal="right" vertical="top" wrapText="1"/>
    </xf>
    <xf numFmtId="3" fontId="28" fillId="39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38" fontId="34" fillId="40" borderId="14" xfId="0" applyNumberFormat="1" applyFont="1" applyFill="1" applyBorder="1" applyAlignment="1">
      <alignment horizontal="right" vertical="top" wrapText="1"/>
    </xf>
    <xf numFmtId="3" fontId="34" fillId="40" borderId="14" xfId="0" applyNumberFormat="1" applyFont="1" applyFill="1" applyBorder="1" applyAlignment="1">
      <alignment horizontal="right" vertical="top" wrapText="1"/>
    </xf>
    <xf numFmtId="166" fontId="34" fillId="40" borderId="14" xfId="0" applyNumberFormat="1" applyFont="1" applyFill="1" applyBorder="1" applyAlignment="1">
      <alignment horizontal="right" vertical="top" wrapText="1"/>
    </xf>
    <xf numFmtId="4" fontId="34" fillId="40" borderId="14" xfId="0" applyNumberFormat="1" applyFont="1" applyFill="1" applyBorder="1" applyAlignment="1">
      <alignment horizontal="right" vertical="top" wrapText="1"/>
    </xf>
    <xf numFmtId="38" fontId="30" fillId="40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 xr:uid="{00000000-0005-0000-0000-00000D000000}"/>
    <cellStyle name="60% - Accent2" xfId="25" builtinId="36" customBuiltin="1"/>
    <cellStyle name="60% - Accent2 2" xfId="53" xr:uid="{00000000-0005-0000-0000-00000F000000}"/>
    <cellStyle name="60% - Accent3" xfId="29" builtinId="40" customBuiltin="1"/>
    <cellStyle name="60% - Accent3 2" xfId="54" xr:uid="{00000000-0005-0000-0000-000011000000}"/>
    <cellStyle name="60% - Accent4" xfId="33" builtinId="44" customBuiltin="1"/>
    <cellStyle name="60% - Accent4 2" xfId="55" xr:uid="{00000000-0005-0000-0000-000013000000}"/>
    <cellStyle name="60% - Accent5" xfId="37" builtinId="48" customBuiltin="1"/>
    <cellStyle name="60% - Accent5 2" xfId="56" xr:uid="{00000000-0005-0000-0000-000015000000}"/>
    <cellStyle name="60% - Accent6" xfId="41" builtinId="52" customBuiltin="1"/>
    <cellStyle name="60% - Accent6 2" xfId="57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8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 xr:uid="{00000000-0005-0000-0000-00002D000000}"/>
    <cellStyle name="Normal" xfId="0" builtinId="0"/>
    <cellStyle name="Normal 2" xfId="45" xr:uid="{00000000-0005-0000-0000-00002F000000}"/>
    <cellStyle name="Normal 3" xfId="44" xr:uid="{00000000-0005-0000-0000-000030000000}"/>
    <cellStyle name="Normal 4" xfId="46" xr:uid="{00000000-0005-0000-0000-000031000000}"/>
    <cellStyle name="Normal 4 2" xfId="49" xr:uid="{00000000-0005-0000-0000-000032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itle 2" xfId="50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workbookViewId="0">
      <selection activeCell="C8" sqref="C8:K19"/>
    </sheetView>
  </sheetViews>
  <sheetFormatPr defaultColWidth="11.42578125" defaultRowHeight="15" x14ac:dyDescent="0.25"/>
  <cols>
    <col min="1" max="1" width="18.5703125" style="7" customWidth="1"/>
    <col min="2" max="2" width="20.7109375" style="4" bestFit="1" customWidth="1"/>
    <col min="3" max="3" width="24.5703125" style="4" bestFit="1" customWidth="1"/>
    <col min="4" max="4" width="16" style="4" bestFit="1" customWidth="1"/>
    <col min="5" max="5" width="30" style="4" customWidth="1"/>
    <col min="6" max="6" width="25.7109375" style="4" customWidth="1"/>
    <col min="7" max="7" width="17.140625" style="4" customWidth="1"/>
    <col min="8" max="8" width="21.42578125" style="4" customWidth="1"/>
  </cols>
  <sheetData>
    <row r="1" spans="1:11" x14ac:dyDescent="0.25">
      <c r="A1" s="16" t="s">
        <v>80</v>
      </c>
    </row>
    <row r="2" spans="1:11" x14ac:dyDescent="0.25">
      <c r="A2" s="17" t="s">
        <v>172</v>
      </c>
    </row>
    <row r="3" spans="1:11" x14ac:dyDescent="0.25">
      <c r="A3" s="16" t="s">
        <v>81</v>
      </c>
    </row>
    <row r="4" spans="1:11" x14ac:dyDescent="0.25">
      <c r="A4" s="9"/>
    </row>
    <row r="5" spans="1:11" ht="15" customHeight="1" x14ac:dyDescent="0.25">
      <c r="A5" s="57" t="s">
        <v>171</v>
      </c>
      <c r="B5" s="57"/>
      <c r="C5" s="41" t="s">
        <v>135</v>
      </c>
      <c r="D5" s="41" t="s">
        <v>137</v>
      </c>
      <c r="E5" s="57" t="s">
        <v>82</v>
      </c>
      <c r="F5" s="41" t="s">
        <v>133</v>
      </c>
      <c r="G5" s="57" t="s">
        <v>0</v>
      </c>
      <c r="H5" s="41" t="s">
        <v>134</v>
      </c>
      <c r="I5" s="41" t="s">
        <v>143</v>
      </c>
      <c r="J5" s="41" t="s">
        <v>144</v>
      </c>
      <c r="K5" s="44" t="s">
        <v>146</v>
      </c>
    </row>
    <row r="6" spans="1:11" ht="30" x14ac:dyDescent="0.25">
      <c r="A6" s="58"/>
      <c r="B6" s="58"/>
      <c r="C6" s="42" t="s">
        <v>136</v>
      </c>
      <c r="D6" s="42" t="s">
        <v>138</v>
      </c>
      <c r="E6" s="58"/>
      <c r="F6" s="42" t="s">
        <v>139</v>
      </c>
      <c r="G6" s="58"/>
      <c r="H6" s="42" t="s">
        <v>142</v>
      </c>
      <c r="I6" s="42" t="s">
        <v>141</v>
      </c>
      <c r="J6" s="42" t="s">
        <v>145</v>
      </c>
      <c r="K6" s="45" t="s">
        <v>147</v>
      </c>
    </row>
    <row r="7" spans="1:11" x14ac:dyDescent="0.25">
      <c r="A7" s="59"/>
      <c r="B7" s="59"/>
      <c r="C7" s="43"/>
      <c r="D7" s="43"/>
      <c r="E7" s="59"/>
      <c r="F7" s="43" t="s">
        <v>140</v>
      </c>
      <c r="G7" s="59"/>
      <c r="H7" s="43" t="s">
        <v>141</v>
      </c>
      <c r="I7" s="43"/>
      <c r="J7" s="43"/>
      <c r="K7" s="46"/>
    </row>
    <row r="8" spans="1:11" x14ac:dyDescent="0.25">
      <c r="A8" s="47" t="s">
        <v>118</v>
      </c>
      <c r="B8" s="47"/>
      <c r="C8" s="60">
        <v>32218</v>
      </c>
      <c r="D8" s="60">
        <v>52691</v>
      </c>
      <c r="E8" s="61">
        <v>683919646.14999998</v>
      </c>
      <c r="F8" s="62">
        <v>39.409999999999997</v>
      </c>
      <c r="G8" s="62">
        <v>6.36</v>
      </c>
      <c r="H8" s="62">
        <v>89</v>
      </c>
      <c r="I8" s="62">
        <v>119</v>
      </c>
      <c r="J8" s="62">
        <v>1.0900000000000001</v>
      </c>
      <c r="K8" s="62">
        <v>1.19</v>
      </c>
    </row>
    <row r="9" spans="1:11" x14ac:dyDescent="0.25">
      <c r="A9" s="47" t="s">
        <v>119</v>
      </c>
      <c r="B9" s="47"/>
      <c r="C9" s="60">
        <v>25413</v>
      </c>
      <c r="D9" s="60">
        <v>41370</v>
      </c>
      <c r="E9" s="61">
        <v>1718733185.97</v>
      </c>
      <c r="F9" s="62">
        <v>51.91</v>
      </c>
      <c r="G9" s="62">
        <v>16.04</v>
      </c>
      <c r="H9" s="62">
        <v>125</v>
      </c>
      <c r="I9" s="62">
        <v>117</v>
      </c>
      <c r="J9" s="62">
        <v>1.05</v>
      </c>
      <c r="K9" s="62">
        <v>1.05</v>
      </c>
    </row>
    <row r="10" spans="1:11" x14ac:dyDescent="0.25">
      <c r="A10" s="47" t="s">
        <v>120</v>
      </c>
      <c r="B10" s="47"/>
      <c r="C10" s="60">
        <v>28548</v>
      </c>
      <c r="D10" s="60">
        <v>46030</v>
      </c>
      <c r="E10" s="61">
        <v>2773011066.0999999</v>
      </c>
      <c r="F10" s="62">
        <v>61.97</v>
      </c>
      <c r="G10" s="62">
        <v>25.73</v>
      </c>
      <c r="H10" s="62">
        <v>157</v>
      </c>
      <c r="I10" s="62">
        <v>115</v>
      </c>
      <c r="J10" s="62">
        <v>0.99</v>
      </c>
      <c r="K10" s="62">
        <v>0.99</v>
      </c>
    </row>
    <row r="11" spans="1:11" x14ac:dyDescent="0.25">
      <c r="A11" s="47" t="s">
        <v>121</v>
      </c>
      <c r="B11" s="47"/>
      <c r="C11" s="60">
        <v>29448</v>
      </c>
      <c r="D11" s="60">
        <v>47351</v>
      </c>
      <c r="E11" s="61">
        <v>3896514081.9499998</v>
      </c>
      <c r="F11" s="62">
        <v>70.349999999999994</v>
      </c>
      <c r="G11" s="62">
        <v>35.729999999999997</v>
      </c>
      <c r="H11" s="62">
        <v>186</v>
      </c>
      <c r="I11" s="62">
        <v>103</v>
      </c>
      <c r="J11" s="62">
        <v>1.04</v>
      </c>
      <c r="K11" s="62">
        <v>1.07</v>
      </c>
    </row>
    <row r="12" spans="1:11" x14ac:dyDescent="0.25">
      <c r="A12" s="47" t="s">
        <v>122</v>
      </c>
      <c r="B12" s="47"/>
      <c r="C12" s="60">
        <v>29325</v>
      </c>
      <c r="D12" s="60">
        <v>46704</v>
      </c>
      <c r="E12" s="61">
        <v>4766627378.96</v>
      </c>
      <c r="F12" s="62">
        <v>78.23</v>
      </c>
      <c r="G12" s="62">
        <v>45.64</v>
      </c>
      <c r="H12" s="62">
        <v>212</v>
      </c>
      <c r="I12" s="62">
        <v>89</v>
      </c>
      <c r="J12" s="62">
        <v>1.05</v>
      </c>
      <c r="K12" s="62">
        <v>1.1000000000000001</v>
      </c>
    </row>
    <row r="13" spans="1:11" x14ac:dyDescent="0.25">
      <c r="A13" s="47" t="s">
        <v>123</v>
      </c>
      <c r="B13" s="47"/>
      <c r="C13" s="60">
        <v>26697</v>
      </c>
      <c r="D13" s="60">
        <v>42388</v>
      </c>
      <c r="E13" s="61">
        <v>4778282218.1700001</v>
      </c>
      <c r="F13" s="62">
        <v>83.86</v>
      </c>
      <c r="G13" s="62">
        <v>55.44</v>
      </c>
      <c r="H13" s="62">
        <v>241</v>
      </c>
      <c r="I13" s="62">
        <v>78</v>
      </c>
      <c r="J13" s="62">
        <v>1</v>
      </c>
      <c r="K13" s="62">
        <v>1.1200000000000001</v>
      </c>
    </row>
    <row r="14" spans="1:11" x14ac:dyDescent="0.25">
      <c r="A14" s="47" t="s">
        <v>124</v>
      </c>
      <c r="B14" s="49"/>
      <c r="C14" s="60">
        <v>19618</v>
      </c>
      <c r="D14" s="60">
        <v>31485</v>
      </c>
      <c r="E14" s="61">
        <v>3759544047.1599998</v>
      </c>
      <c r="F14" s="62">
        <v>89.75</v>
      </c>
      <c r="G14" s="62">
        <v>65.31</v>
      </c>
      <c r="H14" s="62">
        <v>265</v>
      </c>
      <c r="I14" s="62">
        <v>55</v>
      </c>
      <c r="J14" s="62">
        <v>1.05</v>
      </c>
      <c r="K14" s="62">
        <v>1.27</v>
      </c>
    </row>
    <row r="15" spans="1:11" x14ac:dyDescent="0.25">
      <c r="A15" s="47" t="s">
        <v>125</v>
      </c>
      <c r="B15" s="49"/>
      <c r="C15" s="60">
        <v>12745</v>
      </c>
      <c r="D15" s="60">
        <v>20587</v>
      </c>
      <c r="E15" s="61">
        <v>2510027787.8099999</v>
      </c>
      <c r="F15" s="62">
        <v>94.44</v>
      </c>
      <c r="G15" s="62">
        <v>74.930000000000007</v>
      </c>
      <c r="H15" s="62">
        <v>301</v>
      </c>
      <c r="I15" s="62">
        <v>32</v>
      </c>
      <c r="J15" s="62">
        <v>0.84</v>
      </c>
      <c r="K15" s="62">
        <v>1.34</v>
      </c>
    </row>
    <row r="16" spans="1:11" x14ac:dyDescent="0.25">
      <c r="A16" s="47" t="s">
        <v>126</v>
      </c>
      <c r="B16" s="49"/>
      <c r="C16" s="60">
        <v>2070</v>
      </c>
      <c r="D16" s="60">
        <v>3468</v>
      </c>
      <c r="E16" s="61">
        <v>518308157.75</v>
      </c>
      <c r="F16" s="62">
        <v>92.01</v>
      </c>
      <c r="G16" s="62">
        <v>84.78</v>
      </c>
      <c r="H16" s="62">
        <v>298</v>
      </c>
      <c r="I16" s="62">
        <v>40</v>
      </c>
      <c r="J16" s="62">
        <v>0.9</v>
      </c>
      <c r="K16" s="62">
        <v>1.2</v>
      </c>
    </row>
    <row r="17" spans="1:11" x14ac:dyDescent="0.25">
      <c r="A17" s="47" t="s">
        <v>127</v>
      </c>
      <c r="B17" s="49"/>
      <c r="C17" s="60">
        <v>619</v>
      </c>
      <c r="D17" s="60">
        <v>1022</v>
      </c>
      <c r="E17" s="61">
        <v>207864360.56999999</v>
      </c>
      <c r="F17" s="62">
        <v>85.43</v>
      </c>
      <c r="G17" s="62">
        <v>94.58</v>
      </c>
      <c r="H17" s="62">
        <v>294</v>
      </c>
      <c r="I17" s="62">
        <v>36</v>
      </c>
      <c r="J17" s="62">
        <v>1.1200000000000001</v>
      </c>
      <c r="K17" s="62">
        <v>1.26</v>
      </c>
    </row>
    <row r="18" spans="1:11" x14ac:dyDescent="0.25">
      <c r="A18" s="47" t="s">
        <v>128</v>
      </c>
      <c r="B18" s="49"/>
      <c r="C18" s="60">
        <v>950</v>
      </c>
      <c r="D18" s="60">
        <v>1480</v>
      </c>
      <c r="E18" s="61">
        <v>335602892.75</v>
      </c>
      <c r="F18" s="62">
        <v>78.66</v>
      </c>
      <c r="G18" s="62">
        <v>242.47</v>
      </c>
      <c r="H18" s="62">
        <v>224</v>
      </c>
      <c r="I18" s="62">
        <v>55</v>
      </c>
      <c r="J18" s="62">
        <v>1.38</v>
      </c>
      <c r="K18" s="62">
        <v>1.57</v>
      </c>
    </row>
    <row r="19" spans="1:11" x14ac:dyDescent="0.25">
      <c r="A19" s="48" t="s">
        <v>87</v>
      </c>
      <c r="B19" s="48"/>
      <c r="C19" s="63">
        <v>207651</v>
      </c>
      <c r="D19" s="63">
        <v>334576</v>
      </c>
      <c r="E19" s="64">
        <v>25948434823.34</v>
      </c>
      <c r="F19" s="65">
        <v>77.16</v>
      </c>
      <c r="G19" s="65">
        <v>50.24</v>
      </c>
      <c r="H19" s="65">
        <v>217</v>
      </c>
      <c r="I19" s="65">
        <v>82</v>
      </c>
      <c r="J19" s="65">
        <v>1.02</v>
      </c>
      <c r="K19" s="65">
        <v>1.1399999999999999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26"/>
  <sheetViews>
    <sheetView showGridLines="0" workbookViewId="0">
      <selection activeCell="K6" sqref="K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  <col min="33" max="53" width="11.42578125" style="28"/>
  </cols>
  <sheetData>
    <row r="1" spans="1:53" x14ac:dyDescent="0.25">
      <c r="A1" s="16" t="s">
        <v>80</v>
      </c>
    </row>
    <row r="2" spans="1:53" x14ac:dyDescent="0.25">
      <c r="A2" s="17" t="str">
        <f>+'LTV cover pool'!A2</f>
        <v>June 2019</v>
      </c>
    </row>
    <row r="3" spans="1:53" x14ac:dyDescent="0.25">
      <c r="A3" s="16" t="s">
        <v>81</v>
      </c>
    </row>
    <row r="4" spans="1:53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53" ht="42.75" customHeight="1" x14ac:dyDescent="0.25">
      <c r="A5" s="21" t="s">
        <v>96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53" s="5" customFormat="1" x14ac:dyDescent="0.25">
      <c r="A6" s="24" t="s">
        <v>58</v>
      </c>
      <c r="B6" s="124">
        <v>5542</v>
      </c>
      <c r="C6" s="124">
        <v>8518</v>
      </c>
      <c r="D6" s="125">
        <v>1030211927.36</v>
      </c>
      <c r="E6" s="125">
        <v>97.29</v>
      </c>
      <c r="F6" s="125">
        <v>65.010000000000005</v>
      </c>
      <c r="G6" s="125">
        <v>264</v>
      </c>
      <c r="H6" s="125">
        <v>1</v>
      </c>
      <c r="I6" s="125">
        <v>0.82</v>
      </c>
      <c r="J6" s="125">
        <v>1.8</v>
      </c>
      <c r="K6" s="128">
        <v>481</v>
      </c>
      <c r="L6" s="129">
        <v>20062118.300000001</v>
      </c>
      <c r="M6" s="128">
        <v>215</v>
      </c>
      <c r="N6" s="129">
        <v>39209751.490000002</v>
      </c>
      <c r="O6" s="128">
        <v>260</v>
      </c>
      <c r="P6" s="129">
        <v>49128802.729999997</v>
      </c>
      <c r="Q6" s="128">
        <v>353</v>
      </c>
      <c r="R6" s="129">
        <v>65480711.520000003</v>
      </c>
      <c r="S6" s="128">
        <v>604</v>
      </c>
      <c r="T6" s="129">
        <v>118873807.54000001</v>
      </c>
      <c r="U6" s="128">
        <v>813</v>
      </c>
      <c r="V6" s="129">
        <v>166528792.66</v>
      </c>
      <c r="W6" s="128">
        <v>1052</v>
      </c>
      <c r="X6" s="129">
        <v>203630490.56</v>
      </c>
      <c r="Y6" s="128">
        <v>1559</v>
      </c>
      <c r="Z6" s="129">
        <v>302163582.88</v>
      </c>
      <c r="AA6" s="128">
        <v>143</v>
      </c>
      <c r="AB6" s="129">
        <v>41808028.520000003</v>
      </c>
      <c r="AC6" s="128">
        <v>48</v>
      </c>
      <c r="AD6" s="129">
        <v>11330084.949999999</v>
      </c>
      <c r="AE6" s="128">
        <v>14</v>
      </c>
      <c r="AF6" s="129">
        <v>11995756.210000001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 spans="1:53" s="5" customFormat="1" x14ac:dyDescent="0.25">
      <c r="A7" s="24" t="s">
        <v>59</v>
      </c>
      <c r="B7" s="124">
        <v>4029</v>
      </c>
      <c r="C7" s="124">
        <v>6114</v>
      </c>
      <c r="D7" s="125">
        <v>844022229.63999999</v>
      </c>
      <c r="E7" s="125">
        <v>95.12</v>
      </c>
      <c r="F7" s="125">
        <v>57.62</v>
      </c>
      <c r="G7" s="125">
        <v>248</v>
      </c>
      <c r="H7" s="125">
        <v>4</v>
      </c>
      <c r="I7" s="125">
        <v>0.94</v>
      </c>
      <c r="J7" s="125">
        <v>1.79</v>
      </c>
      <c r="K7" s="128">
        <v>405</v>
      </c>
      <c r="L7" s="129">
        <v>21803808.510000002</v>
      </c>
      <c r="M7" s="128">
        <v>158</v>
      </c>
      <c r="N7" s="129">
        <v>28183387.379999999</v>
      </c>
      <c r="O7" s="128">
        <v>208</v>
      </c>
      <c r="P7" s="129">
        <v>39682596.100000001</v>
      </c>
      <c r="Q7" s="128">
        <v>287</v>
      </c>
      <c r="R7" s="129">
        <v>43577504.640000001</v>
      </c>
      <c r="S7" s="128">
        <v>444</v>
      </c>
      <c r="T7" s="129">
        <v>140526585.44</v>
      </c>
      <c r="U7" s="128">
        <v>667</v>
      </c>
      <c r="V7" s="129">
        <v>171021893.43000001</v>
      </c>
      <c r="W7" s="128">
        <v>726</v>
      </c>
      <c r="X7" s="129">
        <v>151937279.87</v>
      </c>
      <c r="Y7" s="128">
        <v>1005</v>
      </c>
      <c r="Z7" s="129">
        <v>205146602.81999999</v>
      </c>
      <c r="AA7" s="128">
        <v>94</v>
      </c>
      <c r="AB7" s="129">
        <v>32769479.190000001</v>
      </c>
      <c r="AC7" s="128">
        <v>25</v>
      </c>
      <c r="AD7" s="129">
        <v>5534319.29</v>
      </c>
      <c r="AE7" s="128">
        <v>10</v>
      </c>
      <c r="AF7" s="129">
        <v>3838772.97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8" spans="1:53" s="5" customFormat="1" x14ac:dyDescent="0.25">
      <c r="A8" s="24" t="s">
        <v>27</v>
      </c>
      <c r="B8" s="124">
        <v>8276</v>
      </c>
      <c r="C8" s="124">
        <v>12710</v>
      </c>
      <c r="D8" s="125">
        <v>1636399915.51</v>
      </c>
      <c r="E8" s="125">
        <v>92.54</v>
      </c>
      <c r="F8" s="125">
        <v>61.4</v>
      </c>
      <c r="G8" s="125">
        <v>253</v>
      </c>
      <c r="H8" s="125">
        <v>8</v>
      </c>
      <c r="I8" s="125">
        <v>0.89</v>
      </c>
      <c r="J8" s="125">
        <v>1.63</v>
      </c>
      <c r="K8" s="128">
        <v>771</v>
      </c>
      <c r="L8" s="129">
        <v>19709916.760000002</v>
      </c>
      <c r="M8" s="128">
        <v>287</v>
      </c>
      <c r="N8" s="129">
        <v>83844134.620000005</v>
      </c>
      <c r="O8" s="128">
        <v>412</v>
      </c>
      <c r="P8" s="129">
        <v>62099102.600000001</v>
      </c>
      <c r="Q8" s="128">
        <v>651</v>
      </c>
      <c r="R8" s="129">
        <v>111874862.19</v>
      </c>
      <c r="S8" s="128">
        <v>1027</v>
      </c>
      <c r="T8" s="129">
        <v>230171586.47</v>
      </c>
      <c r="U8" s="128">
        <v>1298</v>
      </c>
      <c r="V8" s="129">
        <v>271611207.49000001</v>
      </c>
      <c r="W8" s="128">
        <v>1552</v>
      </c>
      <c r="X8" s="129">
        <v>317796370.87</v>
      </c>
      <c r="Y8" s="128">
        <v>1876</v>
      </c>
      <c r="Z8" s="129">
        <v>384824037.87</v>
      </c>
      <c r="AA8" s="128">
        <v>227</v>
      </c>
      <c r="AB8" s="129">
        <v>67730811.530000001</v>
      </c>
      <c r="AC8" s="128">
        <v>118</v>
      </c>
      <c r="AD8" s="129">
        <v>50406889.049999997</v>
      </c>
      <c r="AE8" s="128">
        <v>57</v>
      </c>
      <c r="AF8" s="129">
        <v>36330996.060000002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5" customFormat="1" x14ac:dyDescent="0.25">
      <c r="A9" s="24" t="s">
        <v>60</v>
      </c>
      <c r="B9" s="124">
        <v>8364</v>
      </c>
      <c r="C9" s="124">
        <v>12997</v>
      </c>
      <c r="D9" s="125">
        <v>1592829324.3</v>
      </c>
      <c r="E9" s="125">
        <v>91.22</v>
      </c>
      <c r="F9" s="125">
        <v>59.08</v>
      </c>
      <c r="G9" s="125">
        <v>249</v>
      </c>
      <c r="H9" s="125">
        <v>14</v>
      </c>
      <c r="I9" s="125">
        <v>1.03</v>
      </c>
      <c r="J9" s="125">
        <v>1.52</v>
      </c>
      <c r="K9" s="128">
        <v>716</v>
      </c>
      <c r="L9" s="129">
        <v>19700577.309999999</v>
      </c>
      <c r="M9" s="128">
        <v>258</v>
      </c>
      <c r="N9" s="129">
        <v>28961882.739999998</v>
      </c>
      <c r="O9" s="128">
        <v>478</v>
      </c>
      <c r="P9" s="129">
        <v>88558449.5</v>
      </c>
      <c r="Q9" s="128">
        <v>713</v>
      </c>
      <c r="R9" s="129">
        <v>165036964.38999999</v>
      </c>
      <c r="S9" s="128">
        <v>1057</v>
      </c>
      <c r="T9" s="129">
        <v>244728399.69999999</v>
      </c>
      <c r="U9" s="128">
        <v>1481</v>
      </c>
      <c r="V9" s="129">
        <v>275085183.13999999</v>
      </c>
      <c r="W9" s="128">
        <v>1564</v>
      </c>
      <c r="X9" s="129">
        <v>316807853</v>
      </c>
      <c r="Y9" s="128">
        <v>1762</v>
      </c>
      <c r="Z9" s="129">
        <v>330829155.52999997</v>
      </c>
      <c r="AA9" s="128">
        <v>196</v>
      </c>
      <c r="AB9" s="129">
        <v>62432519.57</v>
      </c>
      <c r="AC9" s="128">
        <v>91</v>
      </c>
      <c r="AD9" s="129">
        <v>33388790.57</v>
      </c>
      <c r="AE9" s="128">
        <v>48</v>
      </c>
      <c r="AF9" s="129">
        <v>27299548.850000001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5" customFormat="1" x14ac:dyDescent="0.25">
      <c r="A10" s="24" t="s">
        <v>61</v>
      </c>
      <c r="B10" s="124">
        <v>7042</v>
      </c>
      <c r="C10" s="124">
        <v>11008</v>
      </c>
      <c r="D10" s="125">
        <v>1383939212.21</v>
      </c>
      <c r="E10" s="125">
        <v>89.69</v>
      </c>
      <c r="F10" s="125">
        <v>61.58</v>
      </c>
      <c r="G10" s="125">
        <v>248</v>
      </c>
      <c r="H10" s="125">
        <v>20</v>
      </c>
      <c r="I10" s="125">
        <v>1.1399999999999999</v>
      </c>
      <c r="J10" s="125">
        <v>1.48</v>
      </c>
      <c r="K10" s="128">
        <v>587</v>
      </c>
      <c r="L10" s="129">
        <v>11320751.24</v>
      </c>
      <c r="M10" s="128">
        <v>247</v>
      </c>
      <c r="N10" s="129">
        <v>47290184.039999999</v>
      </c>
      <c r="O10" s="128">
        <v>447</v>
      </c>
      <c r="P10" s="129">
        <v>56339360.969999999</v>
      </c>
      <c r="Q10" s="128">
        <v>672</v>
      </c>
      <c r="R10" s="129">
        <v>141857717.47</v>
      </c>
      <c r="S10" s="128">
        <v>971</v>
      </c>
      <c r="T10" s="129">
        <v>186199867.65000001</v>
      </c>
      <c r="U10" s="128">
        <v>1206</v>
      </c>
      <c r="V10" s="129">
        <v>261686549.12</v>
      </c>
      <c r="W10" s="128">
        <v>1380</v>
      </c>
      <c r="X10" s="129">
        <v>297121537.10000002</v>
      </c>
      <c r="Y10" s="128">
        <v>1253</v>
      </c>
      <c r="Z10" s="129">
        <v>252025197.56</v>
      </c>
      <c r="AA10" s="128">
        <v>162</v>
      </c>
      <c r="AB10" s="129">
        <v>58286872.759999998</v>
      </c>
      <c r="AC10" s="128">
        <v>56</v>
      </c>
      <c r="AD10" s="129">
        <v>15422846.99</v>
      </c>
      <c r="AE10" s="128">
        <v>61</v>
      </c>
      <c r="AF10" s="129">
        <v>56388327.310000002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5" customFormat="1" x14ac:dyDescent="0.25">
      <c r="A11" s="24" t="s">
        <v>62</v>
      </c>
      <c r="B11" s="124">
        <v>6778</v>
      </c>
      <c r="C11" s="124">
        <v>10573</v>
      </c>
      <c r="D11" s="125">
        <v>1249171004.46</v>
      </c>
      <c r="E11" s="125">
        <v>89.11</v>
      </c>
      <c r="F11" s="125">
        <v>57.75</v>
      </c>
      <c r="G11" s="125">
        <v>236</v>
      </c>
      <c r="H11" s="125">
        <v>26</v>
      </c>
      <c r="I11" s="125">
        <v>1.1299999999999999</v>
      </c>
      <c r="J11" s="125">
        <v>1.48</v>
      </c>
      <c r="K11" s="128">
        <v>594</v>
      </c>
      <c r="L11" s="129">
        <v>13353866.16</v>
      </c>
      <c r="M11" s="128">
        <v>275</v>
      </c>
      <c r="N11" s="129">
        <v>26320738.73</v>
      </c>
      <c r="O11" s="128">
        <v>479</v>
      </c>
      <c r="P11" s="129">
        <v>89771156.510000005</v>
      </c>
      <c r="Q11" s="128">
        <v>701</v>
      </c>
      <c r="R11" s="129">
        <v>120550567.98</v>
      </c>
      <c r="S11" s="128">
        <v>990</v>
      </c>
      <c r="T11" s="129">
        <v>208011312.19</v>
      </c>
      <c r="U11" s="128">
        <v>1189</v>
      </c>
      <c r="V11" s="129">
        <v>238380880.28999999</v>
      </c>
      <c r="W11" s="128">
        <v>1255</v>
      </c>
      <c r="X11" s="129">
        <v>242230785.80000001</v>
      </c>
      <c r="Y11" s="128">
        <v>1069</v>
      </c>
      <c r="Z11" s="129">
        <v>216628259.41</v>
      </c>
      <c r="AA11" s="128">
        <v>147</v>
      </c>
      <c r="AB11" s="129">
        <v>38214574.25</v>
      </c>
      <c r="AC11" s="128">
        <v>46</v>
      </c>
      <c r="AD11" s="129">
        <v>29648960.18</v>
      </c>
      <c r="AE11" s="128">
        <v>33</v>
      </c>
      <c r="AF11" s="129">
        <v>26059902.960000001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5" customFormat="1" x14ac:dyDescent="0.25">
      <c r="A12" s="24" t="s">
        <v>63</v>
      </c>
      <c r="B12" s="124">
        <v>6793</v>
      </c>
      <c r="C12" s="124">
        <v>10636</v>
      </c>
      <c r="D12" s="125">
        <v>1236440011.45</v>
      </c>
      <c r="E12" s="125">
        <v>87.94</v>
      </c>
      <c r="F12" s="125">
        <v>54.36</v>
      </c>
      <c r="G12" s="125">
        <v>217</v>
      </c>
      <c r="H12" s="125">
        <v>32</v>
      </c>
      <c r="I12" s="125">
        <v>1.21</v>
      </c>
      <c r="J12" s="125">
        <v>1.45</v>
      </c>
      <c r="K12" s="128">
        <v>577</v>
      </c>
      <c r="L12" s="129">
        <v>11926415.779999999</v>
      </c>
      <c r="M12" s="128">
        <v>341</v>
      </c>
      <c r="N12" s="129">
        <v>25723295.280000001</v>
      </c>
      <c r="O12" s="128">
        <v>512</v>
      </c>
      <c r="P12" s="129">
        <v>69732727.840000004</v>
      </c>
      <c r="Q12" s="128">
        <v>769</v>
      </c>
      <c r="R12" s="129">
        <v>186894124.40000001</v>
      </c>
      <c r="S12" s="128">
        <v>1058</v>
      </c>
      <c r="T12" s="129">
        <v>198843884.55000001</v>
      </c>
      <c r="U12" s="128">
        <v>1227</v>
      </c>
      <c r="V12" s="129">
        <v>250461389.02000001</v>
      </c>
      <c r="W12" s="128">
        <v>1273</v>
      </c>
      <c r="X12" s="129">
        <v>279402116.41000003</v>
      </c>
      <c r="Y12" s="128">
        <v>872</v>
      </c>
      <c r="Z12" s="129">
        <v>158803389.09</v>
      </c>
      <c r="AA12" s="128">
        <v>111</v>
      </c>
      <c r="AB12" s="129">
        <v>23769624.760000002</v>
      </c>
      <c r="AC12" s="128">
        <v>33</v>
      </c>
      <c r="AD12" s="129">
        <v>14581027.390000001</v>
      </c>
      <c r="AE12" s="128">
        <v>20</v>
      </c>
      <c r="AF12" s="129">
        <v>16302016.93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5" customFormat="1" x14ac:dyDescent="0.25">
      <c r="A13" s="24" t="s">
        <v>64</v>
      </c>
      <c r="B13" s="124">
        <v>6930</v>
      </c>
      <c r="C13" s="124">
        <v>10715</v>
      </c>
      <c r="D13" s="125">
        <v>1141402805.74</v>
      </c>
      <c r="E13" s="125">
        <v>84.58</v>
      </c>
      <c r="F13" s="125">
        <v>54.63</v>
      </c>
      <c r="G13" s="125">
        <v>221</v>
      </c>
      <c r="H13" s="125">
        <v>38</v>
      </c>
      <c r="I13" s="125">
        <v>1.22</v>
      </c>
      <c r="J13" s="125">
        <v>1.33</v>
      </c>
      <c r="K13" s="128">
        <v>562</v>
      </c>
      <c r="L13" s="129">
        <v>13095446.720000001</v>
      </c>
      <c r="M13" s="128">
        <v>340</v>
      </c>
      <c r="N13" s="129">
        <v>53187978.030000001</v>
      </c>
      <c r="O13" s="128">
        <v>574</v>
      </c>
      <c r="P13" s="129">
        <v>75111515.269999996</v>
      </c>
      <c r="Q13" s="128">
        <v>799</v>
      </c>
      <c r="R13" s="129">
        <v>123467778.39</v>
      </c>
      <c r="S13" s="128">
        <v>1095</v>
      </c>
      <c r="T13" s="129">
        <v>213373115.44999999</v>
      </c>
      <c r="U13" s="128">
        <v>1286</v>
      </c>
      <c r="V13" s="129">
        <v>245723704.19999999</v>
      </c>
      <c r="W13" s="128">
        <v>1282</v>
      </c>
      <c r="X13" s="129">
        <v>216578199.66</v>
      </c>
      <c r="Y13" s="128">
        <v>741</v>
      </c>
      <c r="Z13" s="129">
        <v>133227717.84999999</v>
      </c>
      <c r="AA13" s="128">
        <v>202</v>
      </c>
      <c r="AB13" s="129">
        <v>43706480.57</v>
      </c>
      <c r="AC13" s="128">
        <v>16</v>
      </c>
      <c r="AD13" s="129">
        <v>7507756.4400000004</v>
      </c>
      <c r="AE13" s="128">
        <v>33</v>
      </c>
      <c r="AF13" s="129">
        <v>16423113.16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5" customFormat="1" x14ac:dyDescent="0.25">
      <c r="A14" s="24" t="s">
        <v>65</v>
      </c>
      <c r="B14" s="124">
        <v>5689</v>
      </c>
      <c r="C14" s="124">
        <v>8948</v>
      </c>
      <c r="D14" s="125">
        <v>1016361260.1</v>
      </c>
      <c r="E14" s="125">
        <v>80.180000000000007</v>
      </c>
      <c r="F14" s="125">
        <v>53.63</v>
      </c>
      <c r="G14" s="125">
        <v>205</v>
      </c>
      <c r="H14" s="125">
        <v>44</v>
      </c>
      <c r="I14" s="125">
        <v>1.29</v>
      </c>
      <c r="J14" s="125">
        <v>1.43</v>
      </c>
      <c r="K14" s="128">
        <v>505</v>
      </c>
      <c r="L14" s="129">
        <v>18317059.780000001</v>
      </c>
      <c r="M14" s="128">
        <v>346</v>
      </c>
      <c r="N14" s="129">
        <v>60237373.210000001</v>
      </c>
      <c r="O14" s="128">
        <v>520</v>
      </c>
      <c r="P14" s="129">
        <v>70785786.189999998</v>
      </c>
      <c r="Q14" s="128">
        <v>723</v>
      </c>
      <c r="R14" s="129">
        <v>167926008.08000001</v>
      </c>
      <c r="S14" s="128">
        <v>924</v>
      </c>
      <c r="T14" s="129">
        <v>171875710.47999999</v>
      </c>
      <c r="U14" s="128">
        <v>1010</v>
      </c>
      <c r="V14" s="129">
        <v>185478529.12</v>
      </c>
      <c r="W14" s="128">
        <v>995</v>
      </c>
      <c r="X14" s="129">
        <v>199237638.36000001</v>
      </c>
      <c r="Y14" s="128">
        <v>488</v>
      </c>
      <c r="Z14" s="129">
        <v>93475284.75</v>
      </c>
      <c r="AA14" s="128">
        <v>136</v>
      </c>
      <c r="AB14" s="129">
        <v>26941258.640000001</v>
      </c>
      <c r="AC14" s="128">
        <v>10</v>
      </c>
      <c r="AD14" s="129">
        <v>2484325.7799999998</v>
      </c>
      <c r="AE14" s="128">
        <v>32</v>
      </c>
      <c r="AF14" s="129">
        <v>19602285.710000001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5" customFormat="1" x14ac:dyDescent="0.25">
      <c r="A15" s="24" t="s">
        <v>66</v>
      </c>
      <c r="B15" s="124">
        <v>5703</v>
      </c>
      <c r="C15" s="124">
        <v>9041</v>
      </c>
      <c r="D15" s="125">
        <v>841729962.94000006</v>
      </c>
      <c r="E15" s="125">
        <v>80.489999999999995</v>
      </c>
      <c r="F15" s="125">
        <v>52.27</v>
      </c>
      <c r="G15" s="125">
        <v>211</v>
      </c>
      <c r="H15" s="125">
        <v>50</v>
      </c>
      <c r="I15" s="125">
        <v>1.52</v>
      </c>
      <c r="J15" s="125">
        <v>1.56</v>
      </c>
      <c r="K15" s="128">
        <v>530</v>
      </c>
      <c r="L15" s="129">
        <v>26816494.52</v>
      </c>
      <c r="M15" s="128">
        <v>345</v>
      </c>
      <c r="N15" s="129">
        <v>27250364.559999999</v>
      </c>
      <c r="O15" s="128">
        <v>553</v>
      </c>
      <c r="P15" s="129">
        <v>68582607.269999996</v>
      </c>
      <c r="Q15" s="128">
        <v>749</v>
      </c>
      <c r="R15" s="129">
        <v>98633981.590000004</v>
      </c>
      <c r="S15" s="128">
        <v>984</v>
      </c>
      <c r="T15" s="129">
        <v>173170148.47</v>
      </c>
      <c r="U15" s="128">
        <v>999</v>
      </c>
      <c r="V15" s="129">
        <v>153619988.69</v>
      </c>
      <c r="W15" s="128">
        <v>1126</v>
      </c>
      <c r="X15" s="129">
        <v>196230870.94999999</v>
      </c>
      <c r="Y15" s="128">
        <v>289</v>
      </c>
      <c r="Z15" s="129">
        <v>69372549.599999994</v>
      </c>
      <c r="AA15" s="128">
        <v>102</v>
      </c>
      <c r="AB15" s="129">
        <v>19297692.059999999</v>
      </c>
      <c r="AC15" s="128">
        <v>7</v>
      </c>
      <c r="AD15" s="129">
        <v>1534995.28</v>
      </c>
      <c r="AE15" s="128">
        <v>19</v>
      </c>
      <c r="AF15" s="129">
        <v>7220269.9500000002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5" customFormat="1" x14ac:dyDescent="0.25">
      <c r="A16" s="24" t="s">
        <v>67</v>
      </c>
      <c r="B16" s="124">
        <v>5070</v>
      </c>
      <c r="C16" s="124">
        <v>8016</v>
      </c>
      <c r="D16" s="125">
        <v>724475621.77999997</v>
      </c>
      <c r="E16" s="125">
        <v>77.86</v>
      </c>
      <c r="F16" s="125">
        <v>52.7</v>
      </c>
      <c r="G16" s="125">
        <v>203</v>
      </c>
      <c r="H16" s="125">
        <v>56</v>
      </c>
      <c r="I16" s="125">
        <v>1.79</v>
      </c>
      <c r="J16" s="125">
        <v>1.72</v>
      </c>
      <c r="K16" s="128">
        <v>529</v>
      </c>
      <c r="L16" s="129">
        <v>15574890.960000001</v>
      </c>
      <c r="M16" s="128">
        <v>381</v>
      </c>
      <c r="N16" s="129">
        <v>30499301.43</v>
      </c>
      <c r="O16" s="128">
        <v>543</v>
      </c>
      <c r="P16" s="129">
        <v>68666661.090000004</v>
      </c>
      <c r="Q16" s="128">
        <v>684</v>
      </c>
      <c r="R16" s="129">
        <v>86009880.310000002</v>
      </c>
      <c r="S16" s="128">
        <v>830</v>
      </c>
      <c r="T16" s="129">
        <v>164188037.30000001</v>
      </c>
      <c r="U16" s="128">
        <v>875</v>
      </c>
      <c r="V16" s="129">
        <v>137808044.56999999</v>
      </c>
      <c r="W16" s="128">
        <v>952</v>
      </c>
      <c r="X16" s="129">
        <v>167148847.81999999</v>
      </c>
      <c r="Y16" s="128">
        <v>177</v>
      </c>
      <c r="Z16" s="129">
        <v>32006150.32</v>
      </c>
      <c r="AA16" s="128">
        <v>66</v>
      </c>
      <c r="AB16" s="129">
        <v>9924714.9900000002</v>
      </c>
      <c r="AC16" s="128">
        <v>5</v>
      </c>
      <c r="AD16" s="129">
        <v>663365.69999999995</v>
      </c>
      <c r="AE16" s="128">
        <v>28</v>
      </c>
      <c r="AF16" s="129">
        <v>11985727.289999999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5" customFormat="1" x14ac:dyDescent="0.25">
      <c r="A17" s="24" t="s">
        <v>68</v>
      </c>
      <c r="B17" s="124">
        <v>3714</v>
      </c>
      <c r="C17" s="124">
        <v>6031</v>
      </c>
      <c r="D17" s="125">
        <v>549437182.78999996</v>
      </c>
      <c r="E17" s="125">
        <v>76.040000000000006</v>
      </c>
      <c r="F17" s="125">
        <v>47.64</v>
      </c>
      <c r="G17" s="125">
        <v>197</v>
      </c>
      <c r="H17" s="125">
        <v>62</v>
      </c>
      <c r="I17" s="125">
        <v>1.9</v>
      </c>
      <c r="J17" s="125">
        <v>1.93</v>
      </c>
      <c r="K17" s="128">
        <v>433</v>
      </c>
      <c r="L17" s="129">
        <v>11968880.24</v>
      </c>
      <c r="M17" s="128">
        <v>321</v>
      </c>
      <c r="N17" s="129">
        <v>42881632.770000003</v>
      </c>
      <c r="O17" s="128">
        <v>429</v>
      </c>
      <c r="P17" s="129">
        <v>64165543.549999997</v>
      </c>
      <c r="Q17" s="128">
        <v>535</v>
      </c>
      <c r="R17" s="129">
        <v>77211744.659999996</v>
      </c>
      <c r="S17" s="128">
        <v>621</v>
      </c>
      <c r="T17" s="129">
        <v>122116655.40000001</v>
      </c>
      <c r="U17" s="128">
        <v>606</v>
      </c>
      <c r="V17" s="129">
        <v>93253748.409999996</v>
      </c>
      <c r="W17" s="128">
        <v>579</v>
      </c>
      <c r="X17" s="129">
        <v>102302331.68000001</v>
      </c>
      <c r="Y17" s="128">
        <v>119</v>
      </c>
      <c r="Z17" s="129">
        <v>19994737.940000001</v>
      </c>
      <c r="AA17" s="128">
        <v>42</v>
      </c>
      <c r="AB17" s="129">
        <v>7294954.3799999999</v>
      </c>
      <c r="AC17" s="128">
        <v>7</v>
      </c>
      <c r="AD17" s="129">
        <v>1991482.55</v>
      </c>
      <c r="AE17" s="128">
        <v>22</v>
      </c>
      <c r="AF17" s="129">
        <v>6255471.21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5" customFormat="1" x14ac:dyDescent="0.25">
      <c r="A18" s="24" t="s">
        <v>69</v>
      </c>
      <c r="B18" s="124">
        <v>1968</v>
      </c>
      <c r="C18" s="124">
        <v>3145</v>
      </c>
      <c r="D18" s="125">
        <v>263722791.13999999</v>
      </c>
      <c r="E18" s="125">
        <v>76.709999999999994</v>
      </c>
      <c r="F18" s="125">
        <v>44.16</v>
      </c>
      <c r="G18" s="125">
        <v>184</v>
      </c>
      <c r="H18" s="125">
        <v>68</v>
      </c>
      <c r="I18" s="125">
        <v>2.0699999999999998</v>
      </c>
      <c r="J18" s="125">
        <v>2.0099999999999998</v>
      </c>
      <c r="K18" s="128">
        <v>363</v>
      </c>
      <c r="L18" s="129">
        <v>7464579.0300000003</v>
      </c>
      <c r="M18" s="128">
        <v>212</v>
      </c>
      <c r="N18" s="129">
        <v>26278480.91</v>
      </c>
      <c r="O18" s="128">
        <v>220</v>
      </c>
      <c r="P18" s="129">
        <v>28342378.16</v>
      </c>
      <c r="Q18" s="128">
        <v>290</v>
      </c>
      <c r="R18" s="129">
        <v>57148632.670000002</v>
      </c>
      <c r="S18" s="128">
        <v>284</v>
      </c>
      <c r="T18" s="129">
        <v>42507681.07</v>
      </c>
      <c r="U18" s="128">
        <v>269</v>
      </c>
      <c r="V18" s="129">
        <v>53004889.32</v>
      </c>
      <c r="W18" s="128">
        <v>240</v>
      </c>
      <c r="X18" s="129">
        <v>36653763.359999999</v>
      </c>
      <c r="Y18" s="128">
        <v>58</v>
      </c>
      <c r="Z18" s="129">
        <v>7647788.9299999997</v>
      </c>
      <c r="AA18" s="128">
        <v>16</v>
      </c>
      <c r="AB18" s="129">
        <v>2148908.67</v>
      </c>
      <c r="AC18" s="128">
        <v>4</v>
      </c>
      <c r="AD18" s="129">
        <v>580598.27</v>
      </c>
      <c r="AE18" s="128">
        <v>12</v>
      </c>
      <c r="AF18" s="129">
        <v>1945090.75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5" customFormat="1" x14ac:dyDescent="0.25">
      <c r="A19" s="24" t="s">
        <v>70</v>
      </c>
      <c r="B19" s="124">
        <v>1334</v>
      </c>
      <c r="C19" s="124">
        <v>2045</v>
      </c>
      <c r="D19" s="125">
        <v>139245155.53999999</v>
      </c>
      <c r="E19" s="125">
        <v>72.72</v>
      </c>
      <c r="F19" s="125">
        <v>41.98</v>
      </c>
      <c r="G19" s="125">
        <v>172</v>
      </c>
      <c r="H19" s="125">
        <v>74</v>
      </c>
      <c r="I19" s="125">
        <v>2.5099999999999998</v>
      </c>
      <c r="J19" s="125">
        <v>2.52</v>
      </c>
      <c r="K19" s="128">
        <v>355</v>
      </c>
      <c r="L19" s="129">
        <v>5295582.18</v>
      </c>
      <c r="M19" s="128">
        <v>128</v>
      </c>
      <c r="N19" s="129">
        <v>26324740.07</v>
      </c>
      <c r="O19" s="128">
        <v>183</v>
      </c>
      <c r="P19" s="129">
        <v>14854136.369999999</v>
      </c>
      <c r="Q19" s="128">
        <v>176</v>
      </c>
      <c r="R19" s="129">
        <v>24888567.23</v>
      </c>
      <c r="S19" s="128">
        <v>162</v>
      </c>
      <c r="T19" s="129">
        <v>24070300.34</v>
      </c>
      <c r="U19" s="128">
        <v>138</v>
      </c>
      <c r="V19" s="129">
        <v>20501653.379999999</v>
      </c>
      <c r="W19" s="128">
        <v>114</v>
      </c>
      <c r="X19" s="129">
        <v>12834988.27</v>
      </c>
      <c r="Y19" s="128">
        <v>51</v>
      </c>
      <c r="Z19" s="129">
        <v>5991689.3200000003</v>
      </c>
      <c r="AA19" s="128">
        <v>20</v>
      </c>
      <c r="AB19" s="129">
        <v>2380861.9500000002</v>
      </c>
      <c r="AC19" s="128">
        <v>1</v>
      </c>
      <c r="AD19" s="129">
        <v>31676.41</v>
      </c>
      <c r="AE19" s="128">
        <v>6</v>
      </c>
      <c r="AF19" s="129">
        <v>2070960.02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5" customFormat="1" x14ac:dyDescent="0.25">
      <c r="A20" s="24" t="s">
        <v>71</v>
      </c>
      <c r="B20" s="124">
        <v>1792</v>
      </c>
      <c r="C20" s="124">
        <v>2886</v>
      </c>
      <c r="D20" s="125">
        <v>185004648.24000001</v>
      </c>
      <c r="E20" s="125">
        <v>74.91</v>
      </c>
      <c r="F20" s="125">
        <v>49.11</v>
      </c>
      <c r="G20" s="125">
        <v>218</v>
      </c>
      <c r="H20" s="125">
        <v>80</v>
      </c>
      <c r="I20" s="125">
        <v>2.23</v>
      </c>
      <c r="J20" s="125">
        <v>2.15</v>
      </c>
      <c r="K20" s="128">
        <v>388</v>
      </c>
      <c r="L20" s="129">
        <v>6312928.8099999996</v>
      </c>
      <c r="M20" s="128">
        <v>189</v>
      </c>
      <c r="N20" s="129">
        <v>12294307.369999999</v>
      </c>
      <c r="O20" s="128">
        <v>204</v>
      </c>
      <c r="P20" s="129">
        <v>27876412.48</v>
      </c>
      <c r="Q20" s="128">
        <v>207</v>
      </c>
      <c r="R20" s="129">
        <v>23488175.07</v>
      </c>
      <c r="S20" s="128">
        <v>214</v>
      </c>
      <c r="T20" s="129">
        <v>36082933.689999998</v>
      </c>
      <c r="U20" s="128">
        <v>213</v>
      </c>
      <c r="V20" s="129">
        <v>26819547.760000002</v>
      </c>
      <c r="W20" s="128">
        <v>211</v>
      </c>
      <c r="X20" s="129">
        <v>27890604.559999999</v>
      </c>
      <c r="Y20" s="128">
        <v>111</v>
      </c>
      <c r="Z20" s="129">
        <v>14236018.98</v>
      </c>
      <c r="AA20" s="128">
        <v>40</v>
      </c>
      <c r="AB20" s="129">
        <v>5720962.8200000003</v>
      </c>
      <c r="AC20" s="128">
        <v>6</v>
      </c>
      <c r="AD20" s="129">
        <v>493611.27</v>
      </c>
      <c r="AE20" s="128">
        <v>9</v>
      </c>
      <c r="AF20" s="129">
        <v>3789145.43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5" customFormat="1" x14ac:dyDescent="0.25">
      <c r="A21" s="24" t="s">
        <v>72</v>
      </c>
      <c r="B21" s="124">
        <v>1715</v>
      </c>
      <c r="C21" s="124">
        <v>2773</v>
      </c>
      <c r="D21" s="125">
        <v>184801016.99000001</v>
      </c>
      <c r="E21" s="125">
        <v>69.900000000000006</v>
      </c>
      <c r="F21" s="125">
        <v>46.02</v>
      </c>
      <c r="G21" s="125">
        <v>207</v>
      </c>
      <c r="H21" s="125">
        <v>86</v>
      </c>
      <c r="I21" s="125">
        <v>2.33</v>
      </c>
      <c r="J21" s="125">
        <v>2.2799999999999998</v>
      </c>
      <c r="K21" s="128">
        <v>335</v>
      </c>
      <c r="L21" s="129">
        <v>6780046.4800000004</v>
      </c>
      <c r="M21" s="128">
        <v>169</v>
      </c>
      <c r="N21" s="129">
        <v>12620511.43</v>
      </c>
      <c r="O21" s="128">
        <v>211</v>
      </c>
      <c r="P21" s="129">
        <v>23227364.280000001</v>
      </c>
      <c r="Q21" s="128">
        <v>218</v>
      </c>
      <c r="R21" s="129">
        <v>44652781.189999998</v>
      </c>
      <c r="S21" s="128">
        <v>220</v>
      </c>
      <c r="T21" s="129">
        <v>26114663.780000001</v>
      </c>
      <c r="U21" s="128">
        <v>211</v>
      </c>
      <c r="V21" s="129">
        <v>26768810.440000001</v>
      </c>
      <c r="W21" s="128">
        <v>239</v>
      </c>
      <c r="X21" s="129">
        <v>28125851.489999998</v>
      </c>
      <c r="Y21" s="128">
        <v>77</v>
      </c>
      <c r="Z21" s="129">
        <v>9691558.5899999999</v>
      </c>
      <c r="AA21" s="128">
        <v>23</v>
      </c>
      <c r="AB21" s="129">
        <v>3652792.82</v>
      </c>
      <c r="AC21" s="128">
        <v>3</v>
      </c>
      <c r="AD21" s="129">
        <v>529394.23</v>
      </c>
      <c r="AE21" s="128">
        <v>9</v>
      </c>
      <c r="AF21" s="129">
        <v>2637242.2599999998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5" customFormat="1" x14ac:dyDescent="0.25">
      <c r="A22" s="24" t="s">
        <v>73</v>
      </c>
      <c r="B22" s="124">
        <v>2348</v>
      </c>
      <c r="C22" s="124">
        <v>3857</v>
      </c>
      <c r="D22" s="125">
        <v>282670709.99000001</v>
      </c>
      <c r="E22" s="125">
        <v>68.92</v>
      </c>
      <c r="F22" s="125">
        <v>49.64</v>
      </c>
      <c r="G22" s="125">
        <v>204</v>
      </c>
      <c r="H22" s="125">
        <v>93</v>
      </c>
      <c r="I22" s="125">
        <v>1.82</v>
      </c>
      <c r="J22" s="125">
        <v>1.71</v>
      </c>
      <c r="K22" s="128">
        <v>398</v>
      </c>
      <c r="L22" s="129">
        <v>5550947.0599999996</v>
      </c>
      <c r="M22" s="128">
        <v>268</v>
      </c>
      <c r="N22" s="129">
        <v>21837379.550000001</v>
      </c>
      <c r="O22" s="128">
        <v>295</v>
      </c>
      <c r="P22" s="129">
        <v>36312272.960000001</v>
      </c>
      <c r="Q22" s="128">
        <v>336</v>
      </c>
      <c r="R22" s="129">
        <v>59437343.950000003</v>
      </c>
      <c r="S22" s="128">
        <v>317</v>
      </c>
      <c r="T22" s="129">
        <v>51228838.799999997</v>
      </c>
      <c r="U22" s="128">
        <v>325</v>
      </c>
      <c r="V22" s="129">
        <v>41272599.479999997</v>
      </c>
      <c r="W22" s="128">
        <v>310</v>
      </c>
      <c r="X22" s="129">
        <v>45966434.979999997</v>
      </c>
      <c r="Y22" s="128">
        <v>67</v>
      </c>
      <c r="Z22" s="129">
        <v>11197305.68</v>
      </c>
      <c r="AA22" s="128">
        <v>16</v>
      </c>
      <c r="AB22" s="129">
        <v>2624874.29</v>
      </c>
      <c r="AC22" s="128">
        <v>4</v>
      </c>
      <c r="AD22" s="129">
        <v>179999.61</v>
      </c>
      <c r="AE22" s="128">
        <v>12</v>
      </c>
      <c r="AF22" s="129">
        <v>7062713.6299999999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5" customFormat="1" x14ac:dyDescent="0.25">
      <c r="A23" s="24" t="s">
        <v>74</v>
      </c>
      <c r="B23" s="124">
        <v>124564</v>
      </c>
      <c r="C23" s="124">
        <v>204563</v>
      </c>
      <c r="D23" s="125">
        <v>11646570043.16</v>
      </c>
      <c r="E23" s="125">
        <v>65.260000000000005</v>
      </c>
      <c r="F23" s="125">
        <v>42.46</v>
      </c>
      <c r="G23" s="125">
        <v>201</v>
      </c>
      <c r="H23" s="125">
        <v>146</v>
      </c>
      <c r="I23" s="125">
        <v>0.74</v>
      </c>
      <c r="J23" s="125">
        <v>0.57999999999999996</v>
      </c>
      <c r="K23" s="128">
        <v>23689</v>
      </c>
      <c r="L23" s="129">
        <v>448865336.31</v>
      </c>
      <c r="M23" s="128">
        <v>20933</v>
      </c>
      <c r="N23" s="129">
        <v>1125787742.3599999</v>
      </c>
      <c r="O23" s="128">
        <v>22020</v>
      </c>
      <c r="P23" s="129">
        <v>1839774192.23</v>
      </c>
      <c r="Q23" s="128">
        <v>20585</v>
      </c>
      <c r="R23" s="129">
        <v>2298376736.2199998</v>
      </c>
      <c r="S23" s="128">
        <v>17523</v>
      </c>
      <c r="T23" s="129">
        <v>2414543850.6399999</v>
      </c>
      <c r="U23" s="128">
        <v>12884</v>
      </c>
      <c r="V23" s="129">
        <v>2159254807.6500001</v>
      </c>
      <c r="W23" s="128">
        <v>4768</v>
      </c>
      <c r="X23" s="129">
        <v>917648082.41999996</v>
      </c>
      <c r="Y23" s="128">
        <v>1171</v>
      </c>
      <c r="Z23" s="129">
        <v>262766760.69</v>
      </c>
      <c r="AA23" s="128">
        <v>327</v>
      </c>
      <c r="AB23" s="129">
        <v>69602745.980000004</v>
      </c>
      <c r="AC23" s="128">
        <v>139</v>
      </c>
      <c r="AD23" s="129">
        <v>31554236.609999999</v>
      </c>
      <c r="AE23" s="128">
        <v>525</v>
      </c>
      <c r="AF23" s="129">
        <v>78395552.049999997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6" customFormat="1" x14ac:dyDescent="0.25">
      <c r="A24" s="19"/>
      <c r="B24" s="126">
        <v>207651</v>
      </c>
      <c r="C24" s="126">
        <v>334576</v>
      </c>
      <c r="D24" s="127">
        <v>25948434823.34</v>
      </c>
      <c r="E24" s="127">
        <v>77.16</v>
      </c>
      <c r="F24" s="127">
        <v>50.24</v>
      </c>
      <c r="G24" s="127">
        <v>217</v>
      </c>
      <c r="H24" s="127">
        <v>50.11</v>
      </c>
      <c r="I24" s="127">
        <v>1.02</v>
      </c>
      <c r="J24" s="127">
        <v>1.1399999999999999</v>
      </c>
      <c r="K24" s="130">
        <v>32218</v>
      </c>
      <c r="L24" s="131">
        <v>683919646.14999998</v>
      </c>
      <c r="M24" s="130">
        <v>25413</v>
      </c>
      <c r="N24" s="131">
        <v>1718733185.97</v>
      </c>
      <c r="O24" s="130">
        <v>28548</v>
      </c>
      <c r="P24" s="131">
        <v>2773011066.0999999</v>
      </c>
      <c r="Q24" s="130">
        <v>29448</v>
      </c>
      <c r="R24" s="131">
        <v>3896514081.9499998</v>
      </c>
      <c r="S24" s="130">
        <v>29325</v>
      </c>
      <c r="T24" s="131">
        <v>4766627378.96</v>
      </c>
      <c r="U24" s="130">
        <v>26697</v>
      </c>
      <c r="V24" s="131">
        <v>4778282218.1700001</v>
      </c>
      <c r="W24" s="130">
        <v>19618</v>
      </c>
      <c r="X24" s="131">
        <v>3759544047.1599998</v>
      </c>
      <c r="Y24" s="130">
        <v>12745</v>
      </c>
      <c r="Z24" s="131">
        <v>2510027787.8099999</v>
      </c>
      <c r="AA24" s="130">
        <v>2070</v>
      </c>
      <c r="AB24" s="131">
        <v>518308157.75</v>
      </c>
      <c r="AC24" s="130">
        <v>619</v>
      </c>
      <c r="AD24" s="131">
        <v>207864360.56999999</v>
      </c>
      <c r="AE24" s="130">
        <v>950</v>
      </c>
      <c r="AF24" s="131">
        <v>335602892.75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</row>
    <row r="25" spans="1:53" x14ac:dyDescent="0.25">
      <c r="A25" s="1"/>
    </row>
    <row r="26" spans="1:53" x14ac:dyDescent="0.25">
      <c r="A2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6"/>
  <sheetViews>
    <sheetView showGridLines="0" workbookViewId="0">
      <selection activeCell="K6" sqref="K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6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June 2019</v>
      </c>
    </row>
    <row r="3" spans="1:32" x14ac:dyDescent="0.25">
      <c r="A3" s="16" t="s">
        <v>81</v>
      </c>
    </row>
    <row r="4" spans="1:32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 x14ac:dyDescent="0.25">
      <c r="A5" s="21" t="s">
        <v>96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 s="5" customFormat="1" x14ac:dyDescent="0.25">
      <c r="A6" s="18" t="s">
        <v>58</v>
      </c>
      <c r="B6" s="132">
        <v>5088</v>
      </c>
      <c r="C6" s="132">
        <v>7976</v>
      </c>
      <c r="D6" s="133">
        <v>804196469.79999995</v>
      </c>
      <c r="E6" s="133">
        <v>99.11</v>
      </c>
      <c r="F6" s="133">
        <v>63.74</v>
      </c>
      <c r="G6" s="133">
        <v>289</v>
      </c>
      <c r="H6" s="133">
        <v>1</v>
      </c>
      <c r="I6" s="133">
        <v>0.68</v>
      </c>
      <c r="J6" s="133">
        <v>1.75</v>
      </c>
      <c r="K6" s="136">
        <v>432</v>
      </c>
      <c r="L6" s="137">
        <v>7145843.1699999999</v>
      </c>
      <c r="M6" s="136">
        <v>184</v>
      </c>
      <c r="N6" s="137">
        <v>13509547.77</v>
      </c>
      <c r="O6" s="136">
        <v>221</v>
      </c>
      <c r="P6" s="137">
        <v>26709887.690000001</v>
      </c>
      <c r="Q6" s="136">
        <v>311</v>
      </c>
      <c r="R6" s="137">
        <v>41911821.460000001</v>
      </c>
      <c r="S6" s="136">
        <v>522</v>
      </c>
      <c r="T6" s="137">
        <v>76253788.239999995</v>
      </c>
      <c r="U6" s="136">
        <v>732</v>
      </c>
      <c r="V6" s="137">
        <v>123720959.14</v>
      </c>
      <c r="W6" s="136">
        <v>969</v>
      </c>
      <c r="X6" s="137">
        <v>172200562.53999999</v>
      </c>
      <c r="Y6" s="136">
        <v>1530</v>
      </c>
      <c r="Z6" s="137">
        <v>289042925.43000001</v>
      </c>
      <c r="AA6" s="136">
        <v>138</v>
      </c>
      <c r="AB6" s="137">
        <v>39718028.520000003</v>
      </c>
      <c r="AC6" s="136">
        <v>42</v>
      </c>
      <c r="AD6" s="137">
        <v>10481359.16</v>
      </c>
      <c r="AE6" s="136">
        <v>7</v>
      </c>
      <c r="AF6" s="137">
        <v>3501746.68</v>
      </c>
    </row>
    <row r="7" spans="1:32" s="5" customFormat="1" x14ac:dyDescent="0.25">
      <c r="A7" s="18" t="s">
        <v>59</v>
      </c>
      <c r="B7" s="132">
        <v>3679</v>
      </c>
      <c r="C7" s="132">
        <v>5675</v>
      </c>
      <c r="D7" s="133">
        <v>605097931.21000004</v>
      </c>
      <c r="E7" s="133">
        <v>98.63</v>
      </c>
      <c r="F7" s="133">
        <v>62.37</v>
      </c>
      <c r="G7" s="133">
        <v>283</v>
      </c>
      <c r="H7" s="133">
        <v>4</v>
      </c>
      <c r="I7" s="133">
        <v>0.72</v>
      </c>
      <c r="J7" s="133">
        <v>1.75</v>
      </c>
      <c r="K7" s="136">
        <v>383</v>
      </c>
      <c r="L7" s="137">
        <v>6518706.4900000002</v>
      </c>
      <c r="M7" s="136">
        <v>128</v>
      </c>
      <c r="N7" s="137">
        <v>8010697.3600000003</v>
      </c>
      <c r="O7" s="136">
        <v>174</v>
      </c>
      <c r="P7" s="137">
        <v>23515517.050000001</v>
      </c>
      <c r="Q7" s="136">
        <v>246</v>
      </c>
      <c r="R7" s="137">
        <v>32257208.32</v>
      </c>
      <c r="S7" s="136">
        <v>381</v>
      </c>
      <c r="T7" s="137">
        <v>63919754.420000002</v>
      </c>
      <c r="U7" s="136">
        <v>596</v>
      </c>
      <c r="V7" s="137">
        <v>112674406.39</v>
      </c>
      <c r="W7" s="136">
        <v>666</v>
      </c>
      <c r="X7" s="137">
        <v>127220200.26000001</v>
      </c>
      <c r="Y7" s="136">
        <v>981</v>
      </c>
      <c r="Z7" s="137">
        <v>190372918.33000001</v>
      </c>
      <c r="AA7" s="136">
        <v>93</v>
      </c>
      <c r="AB7" s="137">
        <v>32609008.140000001</v>
      </c>
      <c r="AC7" s="136">
        <v>23</v>
      </c>
      <c r="AD7" s="137">
        <v>5360022.8600000003</v>
      </c>
      <c r="AE7" s="136">
        <v>8</v>
      </c>
      <c r="AF7" s="137">
        <v>2639491.59</v>
      </c>
    </row>
    <row r="8" spans="1:32" s="5" customFormat="1" x14ac:dyDescent="0.25">
      <c r="A8" s="18" t="s">
        <v>27</v>
      </c>
      <c r="B8" s="132">
        <v>7513</v>
      </c>
      <c r="C8" s="132">
        <v>11770</v>
      </c>
      <c r="D8" s="133">
        <v>1182480148.73</v>
      </c>
      <c r="E8" s="133">
        <v>96.22</v>
      </c>
      <c r="F8" s="133">
        <v>63.22</v>
      </c>
      <c r="G8" s="133">
        <v>276</v>
      </c>
      <c r="H8" s="133">
        <v>8</v>
      </c>
      <c r="I8" s="133">
        <v>0.72</v>
      </c>
      <c r="J8" s="133">
        <v>1.54</v>
      </c>
      <c r="K8" s="136">
        <v>734</v>
      </c>
      <c r="L8" s="137">
        <v>9138977.75</v>
      </c>
      <c r="M8" s="136">
        <v>222</v>
      </c>
      <c r="N8" s="137">
        <v>15767864.720000001</v>
      </c>
      <c r="O8" s="136">
        <v>362</v>
      </c>
      <c r="P8" s="137">
        <v>43215005.670000002</v>
      </c>
      <c r="Q8" s="136">
        <v>543</v>
      </c>
      <c r="R8" s="137">
        <v>64980214.829999998</v>
      </c>
      <c r="S8" s="136">
        <v>878</v>
      </c>
      <c r="T8" s="137">
        <v>129939407.52</v>
      </c>
      <c r="U8" s="136">
        <v>1156</v>
      </c>
      <c r="V8" s="137">
        <v>214714250.31999999</v>
      </c>
      <c r="W8" s="136">
        <v>1430</v>
      </c>
      <c r="X8" s="137">
        <v>262265167.06</v>
      </c>
      <c r="Y8" s="136">
        <v>1822</v>
      </c>
      <c r="Z8" s="137">
        <v>339050652.70999998</v>
      </c>
      <c r="AA8" s="136">
        <v>221</v>
      </c>
      <c r="AB8" s="137">
        <v>64260160.719999999</v>
      </c>
      <c r="AC8" s="136">
        <v>104</v>
      </c>
      <c r="AD8" s="137">
        <v>26884538.91</v>
      </c>
      <c r="AE8" s="136">
        <v>41</v>
      </c>
      <c r="AF8" s="137">
        <v>12263908.52</v>
      </c>
    </row>
    <row r="9" spans="1:32" s="5" customFormat="1" x14ac:dyDescent="0.25">
      <c r="A9" s="18" t="s">
        <v>60</v>
      </c>
      <c r="B9" s="132">
        <v>7568</v>
      </c>
      <c r="C9" s="132">
        <v>11930</v>
      </c>
      <c r="D9" s="133">
        <v>1163993609.8199999</v>
      </c>
      <c r="E9" s="133">
        <v>94.04</v>
      </c>
      <c r="F9" s="133">
        <v>61</v>
      </c>
      <c r="G9" s="133">
        <v>273</v>
      </c>
      <c r="H9" s="133">
        <v>14</v>
      </c>
      <c r="I9" s="133">
        <v>0.83</v>
      </c>
      <c r="J9" s="133">
        <v>1.38</v>
      </c>
      <c r="K9" s="136">
        <v>682</v>
      </c>
      <c r="L9" s="137">
        <v>9237808.0999999996</v>
      </c>
      <c r="M9" s="136">
        <v>219</v>
      </c>
      <c r="N9" s="137">
        <v>14936417.890000001</v>
      </c>
      <c r="O9" s="136">
        <v>405</v>
      </c>
      <c r="P9" s="137">
        <v>43689634.710000001</v>
      </c>
      <c r="Q9" s="136">
        <v>593</v>
      </c>
      <c r="R9" s="137">
        <v>89143154.290000007</v>
      </c>
      <c r="S9" s="136">
        <v>877</v>
      </c>
      <c r="T9" s="137">
        <v>139106707.37</v>
      </c>
      <c r="U9" s="136">
        <v>1314</v>
      </c>
      <c r="V9" s="137">
        <v>214561707.03</v>
      </c>
      <c r="W9" s="136">
        <v>1461</v>
      </c>
      <c r="X9" s="137">
        <v>264805528.28</v>
      </c>
      <c r="Y9" s="136">
        <v>1726</v>
      </c>
      <c r="Z9" s="137">
        <v>316694890.69999999</v>
      </c>
      <c r="AA9" s="136">
        <v>183</v>
      </c>
      <c r="AB9" s="137">
        <v>46162056.829999998</v>
      </c>
      <c r="AC9" s="136">
        <v>79</v>
      </c>
      <c r="AD9" s="137">
        <v>17561591.649999999</v>
      </c>
      <c r="AE9" s="136">
        <v>29</v>
      </c>
      <c r="AF9" s="137">
        <v>8094112.9699999997</v>
      </c>
    </row>
    <row r="10" spans="1:32" s="5" customFormat="1" x14ac:dyDescent="0.25">
      <c r="A10" s="18" t="s">
        <v>61</v>
      </c>
      <c r="B10" s="132">
        <v>6387</v>
      </c>
      <c r="C10" s="132">
        <v>10129</v>
      </c>
      <c r="D10" s="133">
        <v>992216745.99000001</v>
      </c>
      <c r="E10" s="133">
        <v>92.05</v>
      </c>
      <c r="F10" s="133">
        <v>59.43</v>
      </c>
      <c r="G10" s="133">
        <v>269</v>
      </c>
      <c r="H10" s="133">
        <v>20</v>
      </c>
      <c r="I10" s="133">
        <v>0.95</v>
      </c>
      <c r="J10" s="133">
        <v>1.3</v>
      </c>
      <c r="K10" s="136">
        <v>559</v>
      </c>
      <c r="L10" s="137">
        <v>7683059.5700000003</v>
      </c>
      <c r="M10" s="136">
        <v>211</v>
      </c>
      <c r="N10" s="137">
        <v>17434397.390000001</v>
      </c>
      <c r="O10" s="136">
        <v>390</v>
      </c>
      <c r="P10" s="137">
        <v>39560378.68</v>
      </c>
      <c r="Q10" s="136">
        <v>578</v>
      </c>
      <c r="R10" s="137">
        <v>80019810.560000002</v>
      </c>
      <c r="S10" s="136">
        <v>828</v>
      </c>
      <c r="T10" s="137">
        <v>134422387.34999999</v>
      </c>
      <c r="U10" s="136">
        <v>1073</v>
      </c>
      <c r="V10" s="137">
        <v>185756855.53</v>
      </c>
      <c r="W10" s="136">
        <v>1292</v>
      </c>
      <c r="X10" s="137">
        <v>240127743.69999999</v>
      </c>
      <c r="Y10" s="136">
        <v>1225</v>
      </c>
      <c r="Z10" s="137">
        <v>226667755.08000001</v>
      </c>
      <c r="AA10" s="136">
        <v>149</v>
      </c>
      <c r="AB10" s="137">
        <v>38014189.939999998</v>
      </c>
      <c r="AC10" s="136">
        <v>51</v>
      </c>
      <c r="AD10" s="137">
        <v>12653572.720000001</v>
      </c>
      <c r="AE10" s="136">
        <v>31</v>
      </c>
      <c r="AF10" s="137">
        <v>9876595.4700000007</v>
      </c>
    </row>
    <row r="11" spans="1:32" s="5" customFormat="1" x14ac:dyDescent="0.25">
      <c r="A11" s="18" t="s">
        <v>62</v>
      </c>
      <c r="B11" s="132">
        <v>6147</v>
      </c>
      <c r="C11" s="132">
        <v>9756</v>
      </c>
      <c r="D11" s="133">
        <v>940450805.48000002</v>
      </c>
      <c r="E11" s="133">
        <v>90.1</v>
      </c>
      <c r="F11" s="133">
        <v>58.39</v>
      </c>
      <c r="G11" s="133">
        <v>256</v>
      </c>
      <c r="H11" s="133">
        <v>26</v>
      </c>
      <c r="I11" s="133">
        <v>1.02</v>
      </c>
      <c r="J11" s="133">
        <v>1.35</v>
      </c>
      <c r="K11" s="136">
        <v>571</v>
      </c>
      <c r="L11" s="137">
        <v>7987216.9900000002</v>
      </c>
      <c r="M11" s="136">
        <v>251</v>
      </c>
      <c r="N11" s="137">
        <v>17934563.390000001</v>
      </c>
      <c r="O11" s="136">
        <v>403</v>
      </c>
      <c r="P11" s="137">
        <v>52006286.82</v>
      </c>
      <c r="Q11" s="136">
        <v>593</v>
      </c>
      <c r="R11" s="137">
        <v>80930743.640000001</v>
      </c>
      <c r="S11" s="136">
        <v>838</v>
      </c>
      <c r="T11" s="137">
        <v>136285339.28999999</v>
      </c>
      <c r="U11" s="136">
        <v>1049</v>
      </c>
      <c r="V11" s="137">
        <v>177879950.11000001</v>
      </c>
      <c r="W11" s="136">
        <v>1189</v>
      </c>
      <c r="X11" s="137">
        <v>203266398.93000001</v>
      </c>
      <c r="Y11" s="136">
        <v>1046</v>
      </c>
      <c r="Z11" s="137">
        <v>211004581.88</v>
      </c>
      <c r="AA11" s="136">
        <v>142</v>
      </c>
      <c r="AB11" s="137">
        <v>33450165.140000001</v>
      </c>
      <c r="AC11" s="136">
        <v>43</v>
      </c>
      <c r="AD11" s="137">
        <v>10848050.27</v>
      </c>
      <c r="AE11" s="136">
        <v>22</v>
      </c>
      <c r="AF11" s="137">
        <v>8857509.0199999996</v>
      </c>
    </row>
    <row r="12" spans="1:32" s="5" customFormat="1" x14ac:dyDescent="0.25">
      <c r="A12" s="18" t="s">
        <v>63</v>
      </c>
      <c r="B12" s="132">
        <v>6247</v>
      </c>
      <c r="C12" s="132">
        <v>9959</v>
      </c>
      <c r="D12" s="133">
        <v>839935606.63</v>
      </c>
      <c r="E12" s="133">
        <v>86.92</v>
      </c>
      <c r="F12" s="133">
        <v>56.42</v>
      </c>
      <c r="G12" s="133">
        <v>254</v>
      </c>
      <c r="H12" s="133">
        <v>32</v>
      </c>
      <c r="I12" s="133">
        <v>1.02</v>
      </c>
      <c r="J12" s="133">
        <v>1.25</v>
      </c>
      <c r="K12" s="136">
        <v>560</v>
      </c>
      <c r="L12" s="137">
        <v>10155677.640000001</v>
      </c>
      <c r="M12" s="136">
        <v>309</v>
      </c>
      <c r="N12" s="137">
        <v>16418077.85</v>
      </c>
      <c r="O12" s="136">
        <v>435</v>
      </c>
      <c r="P12" s="137">
        <v>40467101.759999998</v>
      </c>
      <c r="Q12" s="136">
        <v>659</v>
      </c>
      <c r="R12" s="137">
        <v>81471829.859999999</v>
      </c>
      <c r="S12" s="136">
        <v>940</v>
      </c>
      <c r="T12" s="137">
        <v>141179906.72</v>
      </c>
      <c r="U12" s="136">
        <v>1119</v>
      </c>
      <c r="V12" s="137">
        <v>170095493.50999999</v>
      </c>
      <c r="W12" s="136">
        <v>1220</v>
      </c>
      <c r="X12" s="137">
        <v>197211465.47</v>
      </c>
      <c r="Y12" s="136">
        <v>861</v>
      </c>
      <c r="Z12" s="137">
        <v>150960728.05000001</v>
      </c>
      <c r="AA12" s="136">
        <v>101</v>
      </c>
      <c r="AB12" s="137">
        <v>21550985.670000002</v>
      </c>
      <c r="AC12" s="136">
        <v>29</v>
      </c>
      <c r="AD12" s="137">
        <v>6636558.6100000003</v>
      </c>
      <c r="AE12" s="136">
        <v>14</v>
      </c>
      <c r="AF12" s="137">
        <v>3787781.49</v>
      </c>
    </row>
    <row r="13" spans="1:32" s="5" customFormat="1" x14ac:dyDescent="0.25">
      <c r="A13" s="18" t="s">
        <v>64</v>
      </c>
      <c r="B13" s="132">
        <v>6336</v>
      </c>
      <c r="C13" s="132">
        <v>10005</v>
      </c>
      <c r="D13" s="133">
        <v>836132777.16999996</v>
      </c>
      <c r="E13" s="133">
        <v>85.16</v>
      </c>
      <c r="F13" s="133">
        <v>56.97</v>
      </c>
      <c r="G13" s="133">
        <v>253</v>
      </c>
      <c r="H13" s="133">
        <v>38</v>
      </c>
      <c r="I13" s="133">
        <v>1.1299999999999999</v>
      </c>
      <c r="J13" s="133">
        <v>1.19</v>
      </c>
      <c r="K13" s="136">
        <v>540</v>
      </c>
      <c r="L13" s="137">
        <v>8840616.3200000003</v>
      </c>
      <c r="M13" s="136">
        <v>289</v>
      </c>
      <c r="N13" s="137">
        <v>18311647.98</v>
      </c>
      <c r="O13" s="136">
        <v>501</v>
      </c>
      <c r="P13" s="137">
        <v>43480119.729999997</v>
      </c>
      <c r="Q13" s="136">
        <v>692</v>
      </c>
      <c r="R13" s="137">
        <v>76699929.700000003</v>
      </c>
      <c r="S13" s="136">
        <v>942</v>
      </c>
      <c r="T13" s="137">
        <v>133671390.01000001</v>
      </c>
      <c r="U13" s="136">
        <v>1163</v>
      </c>
      <c r="V13" s="137">
        <v>183487289.71000001</v>
      </c>
      <c r="W13" s="136">
        <v>1243</v>
      </c>
      <c r="X13" s="137">
        <v>186204557.63999999</v>
      </c>
      <c r="Y13" s="136">
        <v>737</v>
      </c>
      <c r="Z13" s="137">
        <v>130710270.65000001</v>
      </c>
      <c r="AA13" s="136">
        <v>196</v>
      </c>
      <c r="AB13" s="137">
        <v>39234945.479999997</v>
      </c>
      <c r="AC13" s="136">
        <v>16</v>
      </c>
      <c r="AD13" s="137">
        <v>7507756.4400000004</v>
      </c>
      <c r="AE13" s="136">
        <v>17</v>
      </c>
      <c r="AF13" s="137">
        <v>7984253.5099999998</v>
      </c>
    </row>
    <row r="14" spans="1:32" s="5" customFormat="1" x14ac:dyDescent="0.25">
      <c r="A14" s="18" t="s">
        <v>65</v>
      </c>
      <c r="B14" s="132">
        <v>5191</v>
      </c>
      <c r="C14" s="132">
        <v>8341</v>
      </c>
      <c r="D14" s="133">
        <v>672314525.49000001</v>
      </c>
      <c r="E14" s="133">
        <v>82.87</v>
      </c>
      <c r="F14" s="133">
        <v>56.51</v>
      </c>
      <c r="G14" s="133">
        <v>249</v>
      </c>
      <c r="H14" s="133">
        <v>44</v>
      </c>
      <c r="I14" s="133">
        <v>1.27</v>
      </c>
      <c r="J14" s="133">
        <v>1.2</v>
      </c>
      <c r="K14" s="136">
        <v>466</v>
      </c>
      <c r="L14" s="137">
        <v>5275864.13</v>
      </c>
      <c r="M14" s="136">
        <v>294</v>
      </c>
      <c r="N14" s="137">
        <v>16860370.350000001</v>
      </c>
      <c r="O14" s="136">
        <v>448</v>
      </c>
      <c r="P14" s="137">
        <v>37794263.770000003</v>
      </c>
      <c r="Q14" s="136">
        <v>612</v>
      </c>
      <c r="R14" s="137">
        <v>69864641.969999999</v>
      </c>
      <c r="S14" s="136">
        <v>813</v>
      </c>
      <c r="T14" s="137">
        <v>113704447.48999999</v>
      </c>
      <c r="U14" s="136">
        <v>958</v>
      </c>
      <c r="V14" s="137">
        <v>142910037.06</v>
      </c>
      <c r="W14" s="136">
        <v>961</v>
      </c>
      <c r="X14" s="137">
        <v>159915162.81</v>
      </c>
      <c r="Y14" s="136">
        <v>485</v>
      </c>
      <c r="Z14" s="137">
        <v>90187375.260000005</v>
      </c>
      <c r="AA14" s="136">
        <v>131</v>
      </c>
      <c r="AB14" s="137">
        <v>26487671.41</v>
      </c>
      <c r="AC14" s="136">
        <v>8</v>
      </c>
      <c r="AD14" s="137">
        <v>2202375.0099999998</v>
      </c>
      <c r="AE14" s="136">
        <v>15</v>
      </c>
      <c r="AF14" s="137">
        <v>7112316.2300000004</v>
      </c>
    </row>
    <row r="15" spans="1:32" s="5" customFormat="1" x14ac:dyDescent="0.25">
      <c r="A15" s="18" t="s">
        <v>66</v>
      </c>
      <c r="B15" s="132">
        <v>5247</v>
      </c>
      <c r="C15" s="132">
        <v>8499</v>
      </c>
      <c r="D15" s="133">
        <v>608783238.63</v>
      </c>
      <c r="E15" s="133">
        <v>81.790000000000006</v>
      </c>
      <c r="F15" s="133">
        <v>54.5</v>
      </c>
      <c r="G15" s="133">
        <v>250</v>
      </c>
      <c r="H15" s="133">
        <v>50</v>
      </c>
      <c r="I15" s="133">
        <v>1.47</v>
      </c>
      <c r="J15" s="133">
        <v>1.39</v>
      </c>
      <c r="K15" s="136">
        <v>505</v>
      </c>
      <c r="L15" s="137">
        <v>7454466.9000000004</v>
      </c>
      <c r="M15" s="136">
        <v>298</v>
      </c>
      <c r="N15" s="137">
        <v>17490516.489999998</v>
      </c>
      <c r="O15" s="136">
        <v>470</v>
      </c>
      <c r="P15" s="137">
        <v>36794943.270000003</v>
      </c>
      <c r="Q15" s="136">
        <v>650</v>
      </c>
      <c r="R15" s="137">
        <v>63037861.909999996</v>
      </c>
      <c r="S15" s="136">
        <v>894</v>
      </c>
      <c r="T15" s="137">
        <v>120682697.03</v>
      </c>
      <c r="U15" s="136">
        <v>925</v>
      </c>
      <c r="V15" s="137">
        <v>117935338.42</v>
      </c>
      <c r="W15" s="136">
        <v>1105</v>
      </c>
      <c r="X15" s="137">
        <v>170158129.58000001</v>
      </c>
      <c r="Y15" s="136">
        <v>279</v>
      </c>
      <c r="Z15" s="137">
        <v>52876947.289999999</v>
      </c>
      <c r="AA15" s="136">
        <v>100</v>
      </c>
      <c r="AB15" s="137">
        <v>16263419.75</v>
      </c>
      <c r="AC15" s="136">
        <v>7</v>
      </c>
      <c r="AD15" s="137">
        <v>1534995.28</v>
      </c>
      <c r="AE15" s="136">
        <v>14</v>
      </c>
      <c r="AF15" s="137">
        <v>4553922.71</v>
      </c>
    </row>
    <row r="16" spans="1:32" s="5" customFormat="1" x14ac:dyDescent="0.25">
      <c r="A16" s="18" t="s">
        <v>67</v>
      </c>
      <c r="B16" s="132">
        <v>4653</v>
      </c>
      <c r="C16" s="132">
        <v>7522</v>
      </c>
      <c r="D16" s="133">
        <v>519742193.70999998</v>
      </c>
      <c r="E16" s="133">
        <v>80.069999999999993</v>
      </c>
      <c r="F16" s="133">
        <v>52.97</v>
      </c>
      <c r="G16" s="133">
        <v>238</v>
      </c>
      <c r="H16" s="133">
        <v>56</v>
      </c>
      <c r="I16" s="133">
        <v>1.77</v>
      </c>
      <c r="J16" s="133">
        <v>1.65</v>
      </c>
      <c r="K16" s="136">
        <v>485</v>
      </c>
      <c r="L16" s="137">
        <v>6614693.0700000003</v>
      </c>
      <c r="M16" s="136">
        <v>322</v>
      </c>
      <c r="N16" s="137">
        <v>16578301.050000001</v>
      </c>
      <c r="O16" s="136">
        <v>476</v>
      </c>
      <c r="P16" s="137">
        <v>37719144.909999996</v>
      </c>
      <c r="Q16" s="136">
        <v>596</v>
      </c>
      <c r="R16" s="137">
        <v>66392916.390000001</v>
      </c>
      <c r="S16" s="136">
        <v>747</v>
      </c>
      <c r="T16" s="137">
        <v>97447346.920000002</v>
      </c>
      <c r="U16" s="136">
        <v>829</v>
      </c>
      <c r="V16" s="137">
        <v>111427559.76000001</v>
      </c>
      <c r="W16" s="136">
        <v>935</v>
      </c>
      <c r="X16" s="137">
        <v>136820960.94999999</v>
      </c>
      <c r="Y16" s="136">
        <v>174</v>
      </c>
      <c r="Z16" s="137">
        <v>30694882</v>
      </c>
      <c r="AA16" s="136">
        <v>65</v>
      </c>
      <c r="AB16" s="137">
        <v>9790716.4299999997</v>
      </c>
      <c r="AC16" s="136">
        <v>5</v>
      </c>
      <c r="AD16" s="137">
        <v>663365.69999999995</v>
      </c>
      <c r="AE16" s="136">
        <v>19</v>
      </c>
      <c r="AF16" s="137">
        <v>5592306.5300000003</v>
      </c>
    </row>
    <row r="17" spans="1:32" s="5" customFormat="1" x14ac:dyDescent="0.25">
      <c r="A17" s="18" t="s">
        <v>68</v>
      </c>
      <c r="B17" s="132">
        <v>3334</v>
      </c>
      <c r="C17" s="132">
        <v>5510</v>
      </c>
      <c r="D17" s="133">
        <v>365363081.70999998</v>
      </c>
      <c r="E17" s="133">
        <v>79.14</v>
      </c>
      <c r="F17" s="133">
        <v>52.42</v>
      </c>
      <c r="G17" s="133">
        <v>240</v>
      </c>
      <c r="H17" s="133">
        <v>62</v>
      </c>
      <c r="I17" s="133">
        <v>1.91</v>
      </c>
      <c r="J17" s="133">
        <v>1.84</v>
      </c>
      <c r="K17" s="136">
        <v>398</v>
      </c>
      <c r="L17" s="137">
        <v>5639908.3899999997</v>
      </c>
      <c r="M17" s="136">
        <v>264</v>
      </c>
      <c r="N17" s="137">
        <v>12957472.09</v>
      </c>
      <c r="O17" s="136">
        <v>366</v>
      </c>
      <c r="P17" s="137">
        <v>27593949.32</v>
      </c>
      <c r="Q17" s="136">
        <v>453</v>
      </c>
      <c r="R17" s="137">
        <v>50271932.75</v>
      </c>
      <c r="S17" s="136">
        <v>545</v>
      </c>
      <c r="T17" s="137">
        <v>65577620.840000004</v>
      </c>
      <c r="U17" s="136">
        <v>563</v>
      </c>
      <c r="V17" s="137">
        <v>79333456.790000007</v>
      </c>
      <c r="W17" s="136">
        <v>570</v>
      </c>
      <c r="X17" s="137">
        <v>92268623.909999996</v>
      </c>
      <c r="Y17" s="136">
        <v>117</v>
      </c>
      <c r="Z17" s="137">
        <v>19820368.32</v>
      </c>
      <c r="AA17" s="136">
        <v>38</v>
      </c>
      <c r="AB17" s="137">
        <v>6509347.1200000001</v>
      </c>
      <c r="AC17" s="136">
        <v>3</v>
      </c>
      <c r="AD17" s="137">
        <v>633519.32999999996</v>
      </c>
      <c r="AE17" s="136">
        <v>17</v>
      </c>
      <c r="AF17" s="137">
        <v>4756882.8499999996</v>
      </c>
    </row>
    <row r="18" spans="1:32" s="5" customFormat="1" x14ac:dyDescent="0.25">
      <c r="A18" s="18" t="s">
        <v>69</v>
      </c>
      <c r="B18" s="132">
        <v>1680</v>
      </c>
      <c r="C18" s="132">
        <v>2788</v>
      </c>
      <c r="D18" s="133">
        <v>165351704</v>
      </c>
      <c r="E18" s="133">
        <v>76.95</v>
      </c>
      <c r="F18" s="133">
        <v>48.88</v>
      </c>
      <c r="G18" s="133">
        <v>224</v>
      </c>
      <c r="H18" s="133">
        <v>68</v>
      </c>
      <c r="I18" s="133">
        <v>2.12</v>
      </c>
      <c r="J18" s="133">
        <v>2.0099999999999998</v>
      </c>
      <c r="K18" s="136">
        <v>326</v>
      </c>
      <c r="L18" s="137">
        <v>4485860.54</v>
      </c>
      <c r="M18" s="136">
        <v>150</v>
      </c>
      <c r="N18" s="137">
        <v>8228193.3399999999</v>
      </c>
      <c r="O18" s="136">
        <v>173</v>
      </c>
      <c r="P18" s="137">
        <v>13801657.68</v>
      </c>
      <c r="Q18" s="136">
        <v>230</v>
      </c>
      <c r="R18" s="137">
        <v>25417469.059999999</v>
      </c>
      <c r="S18" s="136">
        <v>246</v>
      </c>
      <c r="T18" s="137">
        <v>28622309.789999999</v>
      </c>
      <c r="U18" s="136">
        <v>244</v>
      </c>
      <c r="V18" s="137">
        <v>40021786.049999997</v>
      </c>
      <c r="W18" s="136">
        <v>230</v>
      </c>
      <c r="X18" s="137">
        <v>33584281.840000004</v>
      </c>
      <c r="Y18" s="136">
        <v>57</v>
      </c>
      <c r="Z18" s="137">
        <v>7438384.2599999998</v>
      </c>
      <c r="AA18" s="136">
        <v>14</v>
      </c>
      <c r="AB18" s="137">
        <v>2048920.41</v>
      </c>
      <c r="AC18" s="136">
        <v>3</v>
      </c>
      <c r="AD18" s="137">
        <v>483083.93</v>
      </c>
      <c r="AE18" s="136">
        <v>7</v>
      </c>
      <c r="AF18" s="137">
        <v>1219757.1000000001</v>
      </c>
    </row>
    <row r="19" spans="1:32" s="5" customFormat="1" x14ac:dyDescent="0.25">
      <c r="A19" s="18" t="s">
        <v>70</v>
      </c>
      <c r="B19" s="132">
        <v>1108</v>
      </c>
      <c r="C19" s="132">
        <v>1766</v>
      </c>
      <c r="D19" s="133">
        <v>75277246.010000005</v>
      </c>
      <c r="E19" s="133">
        <v>78.2</v>
      </c>
      <c r="F19" s="133">
        <v>46.59</v>
      </c>
      <c r="G19" s="133">
        <v>222</v>
      </c>
      <c r="H19" s="133">
        <v>74</v>
      </c>
      <c r="I19" s="133">
        <v>2.59</v>
      </c>
      <c r="J19" s="133">
        <v>2.5299999999999998</v>
      </c>
      <c r="K19" s="136">
        <v>315</v>
      </c>
      <c r="L19" s="137">
        <v>2895794.26</v>
      </c>
      <c r="M19" s="136">
        <v>94</v>
      </c>
      <c r="N19" s="137">
        <v>4627149.74</v>
      </c>
      <c r="O19" s="136">
        <v>138</v>
      </c>
      <c r="P19" s="137">
        <v>9512502.3599999994</v>
      </c>
      <c r="Q19" s="136">
        <v>140</v>
      </c>
      <c r="R19" s="137">
        <v>11473786.439999999</v>
      </c>
      <c r="S19" s="136">
        <v>119</v>
      </c>
      <c r="T19" s="137">
        <v>13719696.890000001</v>
      </c>
      <c r="U19" s="136">
        <v>120</v>
      </c>
      <c r="V19" s="137">
        <v>12509197.33</v>
      </c>
      <c r="W19" s="136">
        <v>111</v>
      </c>
      <c r="X19" s="137">
        <v>12661643.51</v>
      </c>
      <c r="Y19" s="136">
        <v>48</v>
      </c>
      <c r="Z19" s="137">
        <v>5504513.2000000002</v>
      </c>
      <c r="AA19" s="136">
        <v>18</v>
      </c>
      <c r="AB19" s="137">
        <v>2200915.0699999998</v>
      </c>
      <c r="AC19" s="136">
        <v>1</v>
      </c>
      <c r="AD19" s="137">
        <v>31676.41</v>
      </c>
      <c r="AE19" s="136">
        <v>4</v>
      </c>
      <c r="AF19" s="137">
        <v>140370.79999999999</v>
      </c>
    </row>
    <row r="20" spans="1:32" s="5" customFormat="1" x14ac:dyDescent="0.25">
      <c r="A20" s="18" t="s">
        <v>71</v>
      </c>
      <c r="B20" s="132">
        <v>1589</v>
      </c>
      <c r="C20" s="132">
        <v>2612</v>
      </c>
      <c r="D20" s="133">
        <v>137857434.34999999</v>
      </c>
      <c r="E20" s="133">
        <v>77.89</v>
      </c>
      <c r="F20" s="133">
        <v>53.13</v>
      </c>
      <c r="G20" s="133">
        <v>249</v>
      </c>
      <c r="H20" s="133">
        <v>80</v>
      </c>
      <c r="I20" s="133">
        <v>2.16</v>
      </c>
      <c r="J20" s="133">
        <v>2.06</v>
      </c>
      <c r="K20" s="136">
        <v>337</v>
      </c>
      <c r="L20" s="137">
        <v>3998338.16</v>
      </c>
      <c r="M20" s="136">
        <v>159</v>
      </c>
      <c r="N20" s="137">
        <v>8007820.7599999998</v>
      </c>
      <c r="O20" s="136">
        <v>155</v>
      </c>
      <c r="P20" s="137">
        <v>10618635.699999999</v>
      </c>
      <c r="Q20" s="136">
        <v>181</v>
      </c>
      <c r="R20" s="137">
        <v>17053734.699999999</v>
      </c>
      <c r="S20" s="136">
        <v>189</v>
      </c>
      <c r="T20" s="137">
        <v>24601746.640000001</v>
      </c>
      <c r="U20" s="136">
        <v>200</v>
      </c>
      <c r="V20" s="137">
        <v>24905521.050000001</v>
      </c>
      <c r="W20" s="136">
        <v>206</v>
      </c>
      <c r="X20" s="137">
        <v>25758425.739999998</v>
      </c>
      <c r="Y20" s="136">
        <v>111</v>
      </c>
      <c r="Z20" s="137">
        <v>14236018.98</v>
      </c>
      <c r="AA20" s="136">
        <v>40</v>
      </c>
      <c r="AB20" s="137">
        <v>5720962.8200000003</v>
      </c>
      <c r="AC20" s="136">
        <v>6</v>
      </c>
      <c r="AD20" s="137">
        <v>493611.27</v>
      </c>
      <c r="AE20" s="136">
        <v>5</v>
      </c>
      <c r="AF20" s="137">
        <v>2462618.5299999998</v>
      </c>
    </row>
    <row r="21" spans="1:32" s="5" customFormat="1" x14ac:dyDescent="0.25">
      <c r="A21" s="18" t="s">
        <v>72</v>
      </c>
      <c r="B21" s="132">
        <v>1493</v>
      </c>
      <c r="C21" s="132">
        <v>2486</v>
      </c>
      <c r="D21" s="133">
        <v>128182127.47</v>
      </c>
      <c r="E21" s="133">
        <v>76.010000000000005</v>
      </c>
      <c r="F21" s="133">
        <v>50.16</v>
      </c>
      <c r="G21" s="133">
        <v>251</v>
      </c>
      <c r="H21" s="133">
        <v>86</v>
      </c>
      <c r="I21" s="133">
        <v>2.34</v>
      </c>
      <c r="J21" s="133">
        <v>2.2799999999999998</v>
      </c>
      <c r="K21" s="136">
        <v>288</v>
      </c>
      <c r="L21" s="137">
        <v>3379273.81</v>
      </c>
      <c r="M21" s="136">
        <v>126</v>
      </c>
      <c r="N21" s="137">
        <v>7360762.8600000003</v>
      </c>
      <c r="O21" s="136">
        <v>166</v>
      </c>
      <c r="P21" s="137">
        <v>12195585.76</v>
      </c>
      <c r="Q21" s="136">
        <v>172</v>
      </c>
      <c r="R21" s="137">
        <v>17943355.390000001</v>
      </c>
      <c r="S21" s="136">
        <v>198</v>
      </c>
      <c r="T21" s="137">
        <v>20273124.670000002</v>
      </c>
      <c r="U21" s="136">
        <v>203</v>
      </c>
      <c r="V21" s="137">
        <v>25314252.579999998</v>
      </c>
      <c r="W21" s="136">
        <v>234</v>
      </c>
      <c r="X21" s="137">
        <v>27173711.280000001</v>
      </c>
      <c r="Y21" s="136">
        <v>74</v>
      </c>
      <c r="Z21" s="137">
        <v>9070004.3399999999</v>
      </c>
      <c r="AA21" s="136">
        <v>23</v>
      </c>
      <c r="AB21" s="137">
        <v>3652792.82</v>
      </c>
      <c r="AC21" s="136">
        <v>3</v>
      </c>
      <c r="AD21" s="137">
        <v>529394.23</v>
      </c>
      <c r="AE21" s="136">
        <v>6</v>
      </c>
      <c r="AF21" s="137">
        <v>1289869.73</v>
      </c>
    </row>
    <row r="22" spans="1:32" s="5" customFormat="1" x14ac:dyDescent="0.25">
      <c r="A22" s="18" t="s">
        <v>73</v>
      </c>
      <c r="B22" s="132">
        <v>2083</v>
      </c>
      <c r="C22" s="132">
        <v>3494</v>
      </c>
      <c r="D22" s="133">
        <v>203703749.06</v>
      </c>
      <c r="E22" s="133">
        <v>73.400000000000006</v>
      </c>
      <c r="F22" s="133">
        <v>49.23</v>
      </c>
      <c r="G22" s="133">
        <v>242</v>
      </c>
      <c r="H22" s="133">
        <v>93</v>
      </c>
      <c r="I22" s="133">
        <v>1.72</v>
      </c>
      <c r="J22" s="133">
        <v>1.58</v>
      </c>
      <c r="K22" s="136">
        <v>337</v>
      </c>
      <c r="L22" s="137">
        <v>3986190.49</v>
      </c>
      <c r="M22" s="136">
        <v>209</v>
      </c>
      <c r="N22" s="137">
        <v>16503607.43</v>
      </c>
      <c r="O22" s="136">
        <v>242</v>
      </c>
      <c r="P22" s="137">
        <v>19716981.890000001</v>
      </c>
      <c r="Q22" s="136">
        <v>293</v>
      </c>
      <c r="R22" s="137">
        <v>30470076.969999999</v>
      </c>
      <c r="S22" s="136">
        <v>286</v>
      </c>
      <c r="T22" s="137">
        <v>33230572.620000001</v>
      </c>
      <c r="U22" s="136">
        <v>316</v>
      </c>
      <c r="V22" s="137">
        <v>39625189.060000002</v>
      </c>
      <c r="W22" s="136">
        <v>307</v>
      </c>
      <c r="X22" s="137">
        <v>44404519.420000002</v>
      </c>
      <c r="Y22" s="136">
        <v>66</v>
      </c>
      <c r="Z22" s="137">
        <v>11008993.390000001</v>
      </c>
      <c r="AA22" s="136">
        <v>15</v>
      </c>
      <c r="AB22" s="137">
        <v>2279139.4900000002</v>
      </c>
      <c r="AC22" s="136">
        <v>4</v>
      </c>
      <c r="AD22" s="137">
        <v>179999.61</v>
      </c>
      <c r="AE22" s="136">
        <v>8</v>
      </c>
      <c r="AF22" s="137">
        <v>2298478.69</v>
      </c>
    </row>
    <row r="23" spans="1:32" s="5" customFormat="1" x14ac:dyDescent="0.25">
      <c r="A23" s="18" t="s">
        <v>74</v>
      </c>
      <c r="B23" s="132">
        <v>116453</v>
      </c>
      <c r="C23" s="132">
        <v>193088</v>
      </c>
      <c r="D23" s="133">
        <v>10625017381.950001</v>
      </c>
      <c r="E23" s="133">
        <v>66.58</v>
      </c>
      <c r="F23" s="133">
        <v>42.62</v>
      </c>
      <c r="G23" s="133">
        <v>210</v>
      </c>
      <c r="H23" s="133">
        <v>147</v>
      </c>
      <c r="I23" s="133">
        <v>0.68</v>
      </c>
      <c r="J23" s="133">
        <v>0.52</v>
      </c>
      <c r="K23" s="136">
        <v>20337</v>
      </c>
      <c r="L23" s="137">
        <v>346976168.97000003</v>
      </c>
      <c r="M23" s="136">
        <v>19301</v>
      </c>
      <c r="N23" s="137">
        <v>940038812.12</v>
      </c>
      <c r="O23" s="136">
        <v>20587</v>
      </c>
      <c r="P23" s="137">
        <v>1587078581.1199999</v>
      </c>
      <c r="Q23" s="136">
        <v>19777</v>
      </c>
      <c r="R23" s="137">
        <v>2114228177.48</v>
      </c>
      <c r="S23" s="136">
        <v>17169</v>
      </c>
      <c r="T23" s="137">
        <v>2314436006.5300002</v>
      </c>
      <c r="U23" s="136">
        <v>12702</v>
      </c>
      <c r="V23" s="137">
        <v>2088779297.71</v>
      </c>
      <c r="W23" s="136">
        <v>4657</v>
      </c>
      <c r="X23" s="137">
        <v>877609972.17999995</v>
      </c>
      <c r="Y23" s="136">
        <v>1101</v>
      </c>
      <c r="Z23" s="137">
        <v>220000983.88</v>
      </c>
      <c r="AA23" s="136">
        <v>268</v>
      </c>
      <c r="AB23" s="137">
        <v>53844060.729999997</v>
      </c>
      <c r="AC23" s="136">
        <v>106</v>
      </c>
      <c r="AD23" s="137">
        <v>21926720.789999999</v>
      </c>
      <c r="AE23" s="136">
        <v>448</v>
      </c>
      <c r="AF23" s="137">
        <v>60098600.439999998</v>
      </c>
    </row>
    <row r="24" spans="1:32" s="6" customFormat="1" x14ac:dyDescent="0.25">
      <c r="A24" s="19">
        <v>0</v>
      </c>
      <c r="B24" s="134">
        <v>191796</v>
      </c>
      <c r="C24" s="134">
        <v>313306</v>
      </c>
      <c r="D24" s="135">
        <v>20866096777.209999</v>
      </c>
      <c r="E24" s="135">
        <v>77.66</v>
      </c>
      <c r="F24" s="135">
        <v>50.31</v>
      </c>
      <c r="G24" s="135">
        <v>235</v>
      </c>
      <c r="H24" s="135">
        <v>50.17</v>
      </c>
      <c r="I24" s="135">
        <v>0.89</v>
      </c>
      <c r="J24" s="135">
        <v>0.99</v>
      </c>
      <c r="K24" s="138">
        <v>28255</v>
      </c>
      <c r="L24" s="139">
        <v>457414464.75</v>
      </c>
      <c r="M24" s="138">
        <v>23030</v>
      </c>
      <c r="N24" s="139">
        <v>1170976220.5799999</v>
      </c>
      <c r="O24" s="138">
        <v>26112</v>
      </c>
      <c r="P24" s="139">
        <v>2105470177.8900001</v>
      </c>
      <c r="Q24" s="138">
        <v>27319</v>
      </c>
      <c r="R24" s="139">
        <v>3013568665.7199998</v>
      </c>
      <c r="S24" s="138">
        <v>27412</v>
      </c>
      <c r="T24" s="139">
        <v>3787074250.3400002</v>
      </c>
      <c r="U24" s="138">
        <v>25262</v>
      </c>
      <c r="V24" s="139">
        <v>4065652547.5500002</v>
      </c>
      <c r="W24" s="138">
        <v>18786</v>
      </c>
      <c r="X24" s="139">
        <v>3233657055.0999999</v>
      </c>
      <c r="Y24" s="138">
        <v>12440</v>
      </c>
      <c r="Z24" s="139">
        <v>2315343193.75</v>
      </c>
      <c r="AA24" s="138">
        <v>1935</v>
      </c>
      <c r="AB24" s="139">
        <v>443797486.49000001</v>
      </c>
      <c r="AC24" s="138">
        <v>533</v>
      </c>
      <c r="AD24" s="139">
        <v>126612192.18000001</v>
      </c>
      <c r="AE24" s="138">
        <v>712</v>
      </c>
      <c r="AF24" s="139">
        <v>146530522.86000001</v>
      </c>
    </row>
    <row r="25" spans="1:32" x14ac:dyDescent="0.25">
      <c r="A25" s="1"/>
    </row>
    <row r="26" spans="1:32" x14ac:dyDescent="0.25">
      <c r="A2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B26"/>
  <sheetViews>
    <sheetView showGridLines="0" topLeftCell="A4" workbookViewId="0">
      <selection activeCell="K6" sqref="K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  <col min="33" max="106" width="11.42578125" style="28"/>
  </cols>
  <sheetData>
    <row r="1" spans="1:106" x14ac:dyDescent="0.25">
      <c r="A1" s="16" t="s">
        <v>80</v>
      </c>
    </row>
    <row r="2" spans="1:106" x14ac:dyDescent="0.25">
      <c r="A2" s="17" t="str">
        <f>+'LTV cover pool'!A2</f>
        <v>June 2019</v>
      </c>
    </row>
    <row r="3" spans="1:106" x14ac:dyDescent="0.25">
      <c r="A3" s="16" t="s">
        <v>81</v>
      </c>
    </row>
    <row r="4" spans="1:106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106" ht="42.75" customHeight="1" x14ac:dyDescent="0.25">
      <c r="A5" s="21" t="s">
        <v>96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106" s="5" customFormat="1" x14ac:dyDescent="0.25">
      <c r="A6" s="18" t="s">
        <v>58</v>
      </c>
      <c r="B6" s="140">
        <v>454</v>
      </c>
      <c r="C6" s="140">
        <v>542</v>
      </c>
      <c r="D6" s="141">
        <v>226015457.56</v>
      </c>
      <c r="E6" s="141">
        <v>90.79</v>
      </c>
      <c r="F6" s="141">
        <v>69.52</v>
      </c>
      <c r="G6" s="141">
        <v>176</v>
      </c>
      <c r="H6" s="141">
        <v>1</v>
      </c>
      <c r="I6" s="141">
        <v>1.35</v>
      </c>
      <c r="J6" s="141">
        <v>1.95</v>
      </c>
      <c r="K6" s="144">
        <v>49</v>
      </c>
      <c r="L6" s="145">
        <v>12916275.130000001</v>
      </c>
      <c r="M6" s="144">
        <v>31</v>
      </c>
      <c r="N6" s="145">
        <v>25700203.719999999</v>
      </c>
      <c r="O6" s="144">
        <v>39</v>
      </c>
      <c r="P6" s="145">
        <v>22418915.039999999</v>
      </c>
      <c r="Q6" s="144">
        <v>42</v>
      </c>
      <c r="R6" s="145">
        <v>23568890.059999999</v>
      </c>
      <c r="S6" s="144">
        <v>82</v>
      </c>
      <c r="T6" s="145">
        <v>42620019.299999997</v>
      </c>
      <c r="U6" s="144">
        <v>81</v>
      </c>
      <c r="V6" s="145">
        <v>42807833.520000003</v>
      </c>
      <c r="W6" s="144">
        <v>83</v>
      </c>
      <c r="X6" s="145">
        <v>31429928.02</v>
      </c>
      <c r="Y6" s="144">
        <v>29</v>
      </c>
      <c r="Z6" s="145">
        <v>13120657.449999999</v>
      </c>
      <c r="AA6" s="144">
        <v>5</v>
      </c>
      <c r="AB6" s="145">
        <v>2090000</v>
      </c>
      <c r="AC6" s="144">
        <v>6</v>
      </c>
      <c r="AD6" s="145">
        <v>848725.79</v>
      </c>
      <c r="AE6" s="144">
        <v>7</v>
      </c>
      <c r="AF6" s="145">
        <v>8494009.5299999993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</row>
    <row r="7" spans="1:106" s="5" customFormat="1" x14ac:dyDescent="0.25">
      <c r="A7" s="18" t="s">
        <v>59</v>
      </c>
      <c r="B7" s="140">
        <v>350</v>
      </c>
      <c r="C7" s="140">
        <v>439</v>
      </c>
      <c r="D7" s="141">
        <v>238924298.43000001</v>
      </c>
      <c r="E7" s="141">
        <v>86.22</v>
      </c>
      <c r="F7" s="141">
        <v>45.59</v>
      </c>
      <c r="G7" s="141">
        <v>160</v>
      </c>
      <c r="H7" s="141">
        <v>4</v>
      </c>
      <c r="I7" s="141">
        <v>1.52</v>
      </c>
      <c r="J7" s="141">
        <v>1.9</v>
      </c>
      <c r="K7" s="144">
        <v>22</v>
      </c>
      <c r="L7" s="145">
        <v>15285102.02</v>
      </c>
      <c r="M7" s="144">
        <v>30</v>
      </c>
      <c r="N7" s="145">
        <v>20172690.02</v>
      </c>
      <c r="O7" s="144">
        <v>34</v>
      </c>
      <c r="P7" s="145">
        <v>16167079.050000001</v>
      </c>
      <c r="Q7" s="144">
        <v>41</v>
      </c>
      <c r="R7" s="145">
        <v>11320296.32</v>
      </c>
      <c r="S7" s="144">
        <v>63</v>
      </c>
      <c r="T7" s="145">
        <v>76606831.019999996</v>
      </c>
      <c r="U7" s="144">
        <v>71</v>
      </c>
      <c r="V7" s="145">
        <v>58347487.039999999</v>
      </c>
      <c r="W7" s="144">
        <v>60</v>
      </c>
      <c r="X7" s="145">
        <v>24717079.609999999</v>
      </c>
      <c r="Y7" s="144">
        <v>24</v>
      </c>
      <c r="Z7" s="145">
        <v>14773684.49</v>
      </c>
      <c r="AA7" s="144">
        <v>1</v>
      </c>
      <c r="AB7" s="145">
        <v>160471.04999999999</v>
      </c>
      <c r="AC7" s="144">
        <v>2</v>
      </c>
      <c r="AD7" s="145">
        <v>174296.43</v>
      </c>
      <c r="AE7" s="144">
        <v>2</v>
      </c>
      <c r="AF7" s="145">
        <v>1199281.3799999999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</row>
    <row r="8" spans="1:106" s="5" customFormat="1" x14ac:dyDescent="0.25">
      <c r="A8" s="18" t="s">
        <v>27</v>
      </c>
      <c r="B8" s="140">
        <v>763</v>
      </c>
      <c r="C8" s="140">
        <v>940</v>
      </c>
      <c r="D8" s="141">
        <v>453919766.77999997</v>
      </c>
      <c r="E8" s="141">
        <v>82.93</v>
      </c>
      <c r="F8" s="141">
        <v>56.65</v>
      </c>
      <c r="G8" s="141">
        <v>193</v>
      </c>
      <c r="H8" s="141">
        <v>8</v>
      </c>
      <c r="I8" s="141">
        <v>1.35</v>
      </c>
      <c r="J8" s="141">
        <v>1.89</v>
      </c>
      <c r="K8" s="144">
        <v>37</v>
      </c>
      <c r="L8" s="145">
        <v>10570939.01</v>
      </c>
      <c r="M8" s="144">
        <v>65</v>
      </c>
      <c r="N8" s="145">
        <v>68076269.900000006</v>
      </c>
      <c r="O8" s="144">
        <v>50</v>
      </c>
      <c r="P8" s="145">
        <v>18884096.93</v>
      </c>
      <c r="Q8" s="144">
        <v>108</v>
      </c>
      <c r="R8" s="145">
        <v>46894647.359999999</v>
      </c>
      <c r="S8" s="144">
        <v>149</v>
      </c>
      <c r="T8" s="145">
        <v>100232178.95</v>
      </c>
      <c r="U8" s="144">
        <v>142</v>
      </c>
      <c r="V8" s="145">
        <v>56896957.170000002</v>
      </c>
      <c r="W8" s="144">
        <v>122</v>
      </c>
      <c r="X8" s="145">
        <v>55531203.810000002</v>
      </c>
      <c r="Y8" s="144">
        <v>54</v>
      </c>
      <c r="Z8" s="145">
        <v>45773385.159999996</v>
      </c>
      <c r="AA8" s="144">
        <v>6</v>
      </c>
      <c r="AB8" s="145">
        <v>3470650.81</v>
      </c>
      <c r="AC8" s="144">
        <v>14</v>
      </c>
      <c r="AD8" s="145">
        <v>23522350.140000001</v>
      </c>
      <c r="AE8" s="144">
        <v>16</v>
      </c>
      <c r="AF8" s="145">
        <v>24067087.539999999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</row>
    <row r="9" spans="1:106" s="5" customFormat="1" x14ac:dyDescent="0.25">
      <c r="A9" s="18" t="s">
        <v>60</v>
      </c>
      <c r="B9" s="140">
        <v>796</v>
      </c>
      <c r="C9" s="140">
        <v>1067</v>
      </c>
      <c r="D9" s="141">
        <v>428835714.48000002</v>
      </c>
      <c r="E9" s="141">
        <v>83.58</v>
      </c>
      <c r="F9" s="141">
        <v>53.88</v>
      </c>
      <c r="G9" s="141">
        <v>183</v>
      </c>
      <c r="H9" s="141">
        <v>14</v>
      </c>
      <c r="I9" s="141">
        <v>1.57</v>
      </c>
      <c r="J9" s="141">
        <v>1.93</v>
      </c>
      <c r="K9" s="144">
        <v>34</v>
      </c>
      <c r="L9" s="145">
        <v>10462769.210000001</v>
      </c>
      <c r="M9" s="144">
        <v>39</v>
      </c>
      <c r="N9" s="145">
        <v>14025464.85</v>
      </c>
      <c r="O9" s="144">
        <v>73</v>
      </c>
      <c r="P9" s="145">
        <v>44868814.789999999</v>
      </c>
      <c r="Q9" s="144">
        <v>120</v>
      </c>
      <c r="R9" s="145">
        <v>75893810.099999994</v>
      </c>
      <c r="S9" s="144">
        <v>180</v>
      </c>
      <c r="T9" s="145">
        <v>105621692.33</v>
      </c>
      <c r="U9" s="144">
        <v>167</v>
      </c>
      <c r="V9" s="145">
        <v>60523476.109999999</v>
      </c>
      <c r="W9" s="144">
        <v>103</v>
      </c>
      <c r="X9" s="145">
        <v>52002324.719999999</v>
      </c>
      <c r="Y9" s="144">
        <v>36</v>
      </c>
      <c r="Z9" s="145">
        <v>14134264.83</v>
      </c>
      <c r="AA9" s="144">
        <v>13</v>
      </c>
      <c r="AB9" s="145">
        <v>16270462.74</v>
      </c>
      <c r="AC9" s="144">
        <v>12</v>
      </c>
      <c r="AD9" s="145">
        <v>15827198.92</v>
      </c>
      <c r="AE9" s="144">
        <v>19</v>
      </c>
      <c r="AF9" s="145">
        <v>19205435.879999999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</row>
    <row r="10" spans="1:106" s="5" customFormat="1" x14ac:dyDescent="0.25">
      <c r="A10" s="18" t="s">
        <v>61</v>
      </c>
      <c r="B10" s="140">
        <v>655</v>
      </c>
      <c r="C10" s="140">
        <v>879</v>
      </c>
      <c r="D10" s="141">
        <v>391722466.22000003</v>
      </c>
      <c r="E10" s="141">
        <v>83.72</v>
      </c>
      <c r="F10" s="141">
        <v>67</v>
      </c>
      <c r="G10" s="141">
        <v>194</v>
      </c>
      <c r="H10" s="141">
        <v>20</v>
      </c>
      <c r="I10" s="141">
        <v>1.61</v>
      </c>
      <c r="J10" s="141">
        <v>1.95</v>
      </c>
      <c r="K10" s="144">
        <v>28</v>
      </c>
      <c r="L10" s="145">
        <v>3637691.67</v>
      </c>
      <c r="M10" s="144">
        <v>36</v>
      </c>
      <c r="N10" s="145">
        <v>29855786.649999999</v>
      </c>
      <c r="O10" s="144">
        <v>57</v>
      </c>
      <c r="P10" s="145">
        <v>16778982.289999999</v>
      </c>
      <c r="Q10" s="144">
        <v>94</v>
      </c>
      <c r="R10" s="145">
        <v>61837906.909999996</v>
      </c>
      <c r="S10" s="144">
        <v>143</v>
      </c>
      <c r="T10" s="145">
        <v>51777480.299999997</v>
      </c>
      <c r="U10" s="144">
        <v>133</v>
      </c>
      <c r="V10" s="145">
        <v>75929693.590000004</v>
      </c>
      <c r="W10" s="144">
        <v>88</v>
      </c>
      <c r="X10" s="145">
        <v>56993793.399999999</v>
      </c>
      <c r="Y10" s="144">
        <v>28</v>
      </c>
      <c r="Z10" s="145">
        <v>25357442.48</v>
      </c>
      <c r="AA10" s="144">
        <v>13</v>
      </c>
      <c r="AB10" s="145">
        <v>20272682.82</v>
      </c>
      <c r="AC10" s="144">
        <v>5</v>
      </c>
      <c r="AD10" s="145">
        <v>2769274.27</v>
      </c>
      <c r="AE10" s="144">
        <v>30</v>
      </c>
      <c r="AF10" s="145">
        <v>46511731.840000004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</row>
    <row r="11" spans="1:106" s="5" customFormat="1" x14ac:dyDescent="0.25">
      <c r="A11" s="18" t="s">
        <v>62</v>
      </c>
      <c r="B11" s="140">
        <v>631</v>
      </c>
      <c r="C11" s="140">
        <v>817</v>
      </c>
      <c r="D11" s="141">
        <v>308720198.98000002</v>
      </c>
      <c r="E11" s="141">
        <v>86.09</v>
      </c>
      <c r="F11" s="141">
        <v>55.78</v>
      </c>
      <c r="G11" s="141">
        <v>175</v>
      </c>
      <c r="H11" s="141">
        <v>26</v>
      </c>
      <c r="I11" s="141">
        <v>1.48</v>
      </c>
      <c r="J11" s="141">
        <v>1.89</v>
      </c>
      <c r="K11" s="144">
        <v>23</v>
      </c>
      <c r="L11" s="145">
        <v>5366649.17</v>
      </c>
      <c r="M11" s="144">
        <v>24</v>
      </c>
      <c r="N11" s="145">
        <v>8386175.3399999999</v>
      </c>
      <c r="O11" s="144">
        <v>76</v>
      </c>
      <c r="P11" s="145">
        <v>37764869.689999998</v>
      </c>
      <c r="Q11" s="144">
        <v>108</v>
      </c>
      <c r="R11" s="145">
        <v>39619824.340000004</v>
      </c>
      <c r="S11" s="144">
        <v>152</v>
      </c>
      <c r="T11" s="145">
        <v>71725972.900000006</v>
      </c>
      <c r="U11" s="144">
        <v>140</v>
      </c>
      <c r="V11" s="145">
        <v>60500930.18</v>
      </c>
      <c r="W11" s="144">
        <v>66</v>
      </c>
      <c r="X11" s="145">
        <v>38964386.869999997</v>
      </c>
      <c r="Y11" s="144">
        <v>23</v>
      </c>
      <c r="Z11" s="145">
        <v>5623677.5300000003</v>
      </c>
      <c r="AA11" s="144">
        <v>5</v>
      </c>
      <c r="AB11" s="145">
        <v>4764409.1100000003</v>
      </c>
      <c r="AC11" s="144">
        <v>3</v>
      </c>
      <c r="AD11" s="145">
        <v>18800909.91</v>
      </c>
      <c r="AE11" s="144">
        <v>11</v>
      </c>
      <c r="AF11" s="145">
        <v>17202393.940000001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</row>
    <row r="12" spans="1:106" s="5" customFormat="1" x14ac:dyDescent="0.25">
      <c r="A12" s="18" t="s">
        <v>63</v>
      </c>
      <c r="B12" s="140">
        <v>546</v>
      </c>
      <c r="C12" s="140">
        <v>677</v>
      </c>
      <c r="D12" s="141">
        <v>396504404.81999999</v>
      </c>
      <c r="E12" s="141">
        <v>90.1</v>
      </c>
      <c r="F12" s="141">
        <v>50.01</v>
      </c>
      <c r="G12" s="141">
        <v>138</v>
      </c>
      <c r="H12" s="141">
        <v>32</v>
      </c>
      <c r="I12" s="141">
        <v>1.62</v>
      </c>
      <c r="J12" s="141">
        <v>1.87</v>
      </c>
      <c r="K12" s="144">
        <v>17</v>
      </c>
      <c r="L12" s="145">
        <v>1770738.14</v>
      </c>
      <c r="M12" s="144">
        <v>32</v>
      </c>
      <c r="N12" s="145">
        <v>9305217.4299999997</v>
      </c>
      <c r="O12" s="144">
        <v>77</v>
      </c>
      <c r="P12" s="145">
        <v>29265626.079999998</v>
      </c>
      <c r="Q12" s="144">
        <v>110</v>
      </c>
      <c r="R12" s="145">
        <v>105422294.54000001</v>
      </c>
      <c r="S12" s="144">
        <v>118</v>
      </c>
      <c r="T12" s="145">
        <v>57663977.829999998</v>
      </c>
      <c r="U12" s="144">
        <v>108</v>
      </c>
      <c r="V12" s="145">
        <v>80365895.510000005</v>
      </c>
      <c r="W12" s="144">
        <v>53</v>
      </c>
      <c r="X12" s="145">
        <v>82190650.939999998</v>
      </c>
      <c r="Y12" s="144">
        <v>11</v>
      </c>
      <c r="Z12" s="145">
        <v>7842661.04</v>
      </c>
      <c r="AA12" s="144">
        <v>10</v>
      </c>
      <c r="AB12" s="145">
        <v>2218639.09</v>
      </c>
      <c r="AC12" s="144">
        <v>4</v>
      </c>
      <c r="AD12" s="145">
        <v>7944468.7800000003</v>
      </c>
      <c r="AE12" s="144">
        <v>6</v>
      </c>
      <c r="AF12" s="145">
        <v>12514235.439999999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</row>
    <row r="13" spans="1:106" s="5" customFormat="1" x14ac:dyDescent="0.25">
      <c r="A13" s="18" t="s">
        <v>64</v>
      </c>
      <c r="B13" s="140">
        <v>594</v>
      </c>
      <c r="C13" s="140">
        <v>710</v>
      </c>
      <c r="D13" s="141">
        <v>305270028.56999999</v>
      </c>
      <c r="E13" s="141">
        <v>82.99</v>
      </c>
      <c r="F13" s="141">
        <v>48.21</v>
      </c>
      <c r="G13" s="141">
        <v>133</v>
      </c>
      <c r="H13" s="141">
        <v>38</v>
      </c>
      <c r="I13" s="141">
        <v>1.48</v>
      </c>
      <c r="J13" s="141">
        <v>1.72</v>
      </c>
      <c r="K13" s="144">
        <v>22</v>
      </c>
      <c r="L13" s="145">
        <v>4254830.4000000004</v>
      </c>
      <c r="M13" s="144">
        <v>51</v>
      </c>
      <c r="N13" s="145">
        <v>34876330.049999997</v>
      </c>
      <c r="O13" s="144">
        <v>73</v>
      </c>
      <c r="P13" s="145">
        <v>31631395.539999999</v>
      </c>
      <c r="Q13" s="144">
        <v>107</v>
      </c>
      <c r="R13" s="145">
        <v>46767848.689999998</v>
      </c>
      <c r="S13" s="144">
        <v>153</v>
      </c>
      <c r="T13" s="145">
        <v>79701725.439999998</v>
      </c>
      <c r="U13" s="144">
        <v>123</v>
      </c>
      <c r="V13" s="145">
        <v>62236414.490000002</v>
      </c>
      <c r="W13" s="144">
        <v>39</v>
      </c>
      <c r="X13" s="145">
        <v>30373642.02</v>
      </c>
      <c r="Y13" s="144">
        <v>4</v>
      </c>
      <c r="Z13" s="145">
        <v>2517447.2000000002</v>
      </c>
      <c r="AA13" s="144">
        <v>6</v>
      </c>
      <c r="AB13" s="145">
        <v>4471535.09</v>
      </c>
      <c r="AC13" s="148"/>
      <c r="AD13" s="148"/>
      <c r="AE13" s="144">
        <v>16</v>
      </c>
      <c r="AF13" s="145">
        <v>8438859.6500000004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</row>
    <row r="14" spans="1:106" s="5" customFormat="1" x14ac:dyDescent="0.25">
      <c r="A14" s="18" t="s">
        <v>65</v>
      </c>
      <c r="B14" s="140">
        <v>498</v>
      </c>
      <c r="C14" s="140">
        <v>607</v>
      </c>
      <c r="D14" s="141">
        <v>344046734.61000001</v>
      </c>
      <c r="E14" s="141">
        <v>74.91</v>
      </c>
      <c r="F14" s="141">
        <v>48</v>
      </c>
      <c r="G14" s="141">
        <v>118</v>
      </c>
      <c r="H14" s="141">
        <v>45</v>
      </c>
      <c r="I14" s="141">
        <v>1.34</v>
      </c>
      <c r="J14" s="141">
        <v>1.88</v>
      </c>
      <c r="K14" s="144">
        <v>39</v>
      </c>
      <c r="L14" s="145">
        <v>13041195.65</v>
      </c>
      <c r="M14" s="144">
        <v>52</v>
      </c>
      <c r="N14" s="145">
        <v>43377002.859999999</v>
      </c>
      <c r="O14" s="144">
        <v>72</v>
      </c>
      <c r="P14" s="145">
        <v>32991522.420000002</v>
      </c>
      <c r="Q14" s="144">
        <v>111</v>
      </c>
      <c r="R14" s="145">
        <v>98061366.109999999</v>
      </c>
      <c r="S14" s="144">
        <v>111</v>
      </c>
      <c r="T14" s="145">
        <v>58171262.990000002</v>
      </c>
      <c r="U14" s="144">
        <v>52</v>
      </c>
      <c r="V14" s="145">
        <v>42568492.060000002</v>
      </c>
      <c r="W14" s="144">
        <v>34</v>
      </c>
      <c r="X14" s="145">
        <v>39322475.549999997</v>
      </c>
      <c r="Y14" s="144">
        <v>3</v>
      </c>
      <c r="Z14" s="145">
        <v>3287909.49</v>
      </c>
      <c r="AA14" s="144">
        <v>5</v>
      </c>
      <c r="AB14" s="145">
        <v>453587.23</v>
      </c>
      <c r="AC14" s="144">
        <v>2</v>
      </c>
      <c r="AD14" s="145">
        <v>281950.77</v>
      </c>
      <c r="AE14" s="144">
        <v>17</v>
      </c>
      <c r="AF14" s="145">
        <v>12489969.48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</row>
    <row r="15" spans="1:106" s="5" customFormat="1" x14ac:dyDescent="0.25">
      <c r="A15" s="18" t="s">
        <v>66</v>
      </c>
      <c r="B15" s="140">
        <v>456</v>
      </c>
      <c r="C15" s="140">
        <v>542</v>
      </c>
      <c r="D15" s="141">
        <v>232946724.31</v>
      </c>
      <c r="E15" s="141">
        <v>77.11</v>
      </c>
      <c r="F15" s="141">
        <v>46.45</v>
      </c>
      <c r="G15" s="141">
        <v>111</v>
      </c>
      <c r="H15" s="141">
        <v>50</v>
      </c>
      <c r="I15" s="141">
        <v>1.66</v>
      </c>
      <c r="J15" s="141">
        <v>2.0099999999999998</v>
      </c>
      <c r="K15" s="144">
        <v>25</v>
      </c>
      <c r="L15" s="145">
        <v>19362027.620000001</v>
      </c>
      <c r="M15" s="144">
        <v>47</v>
      </c>
      <c r="N15" s="145">
        <v>9759848.0700000003</v>
      </c>
      <c r="O15" s="144">
        <v>83</v>
      </c>
      <c r="P15" s="145">
        <v>31787664</v>
      </c>
      <c r="Q15" s="144">
        <v>99</v>
      </c>
      <c r="R15" s="145">
        <v>35596119.68</v>
      </c>
      <c r="S15" s="144">
        <v>90</v>
      </c>
      <c r="T15" s="145">
        <v>52487451.439999998</v>
      </c>
      <c r="U15" s="144">
        <v>74</v>
      </c>
      <c r="V15" s="145">
        <v>35684650.270000003</v>
      </c>
      <c r="W15" s="144">
        <v>21</v>
      </c>
      <c r="X15" s="145">
        <v>26072741.370000001</v>
      </c>
      <c r="Y15" s="144">
        <v>10</v>
      </c>
      <c r="Z15" s="145">
        <v>16495602.310000001</v>
      </c>
      <c r="AA15" s="144">
        <v>2</v>
      </c>
      <c r="AB15" s="145">
        <v>3034272.31</v>
      </c>
      <c r="AC15" s="148"/>
      <c r="AD15" s="148"/>
      <c r="AE15" s="144">
        <v>5</v>
      </c>
      <c r="AF15" s="145">
        <v>2666347.2400000002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06" s="5" customFormat="1" x14ac:dyDescent="0.25">
      <c r="A16" s="18" t="s">
        <v>67</v>
      </c>
      <c r="B16" s="140">
        <v>417</v>
      </c>
      <c r="C16" s="140">
        <v>494</v>
      </c>
      <c r="D16" s="141">
        <v>204733428.06999999</v>
      </c>
      <c r="E16" s="141">
        <v>72.239999999999995</v>
      </c>
      <c r="F16" s="141">
        <v>51.99</v>
      </c>
      <c r="G16" s="141">
        <v>114</v>
      </c>
      <c r="H16" s="141">
        <v>57</v>
      </c>
      <c r="I16" s="141">
        <v>1.83</v>
      </c>
      <c r="J16" s="141">
        <v>1.9</v>
      </c>
      <c r="K16" s="144">
        <v>44</v>
      </c>
      <c r="L16" s="145">
        <v>8960197.8900000006</v>
      </c>
      <c r="M16" s="144">
        <v>59</v>
      </c>
      <c r="N16" s="145">
        <v>13921000.380000001</v>
      </c>
      <c r="O16" s="144">
        <v>67</v>
      </c>
      <c r="P16" s="145">
        <v>30947516.18</v>
      </c>
      <c r="Q16" s="144">
        <v>88</v>
      </c>
      <c r="R16" s="145">
        <v>19616963.920000002</v>
      </c>
      <c r="S16" s="144">
        <v>83</v>
      </c>
      <c r="T16" s="145">
        <v>66740690.380000003</v>
      </c>
      <c r="U16" s="144">
        <v>46</v>
      </c>
      <c r="V16" s="145">
        <v>26380484.809999999</v>
      </c>
      <c r="W16" s="144">
        <v>17</v>
      </c>
      <c r="X16" s="145">
        <v>30327886.870000001</v>
      </c>
      <c r="Y16" s="144">
        <v>3</v>
      </c>
      <c r="Z16" s="145">
        <v>1311268.32</v>
      </c>
      <c r="AA16" s="144">
        <v>1</v>
      </c>
      <c r="AB16" s="145">
        <v>133998.56</v>
      </c>
      <c r="AC16" s="148"/>
      <c r="AD16" s="148"/>
      <c r="AE16" s="144">
        <v>9</v>
      </c>
      <c r="AF16" s="145">
        <v>6393420.7599999998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</row>
    <row r="17" spans="1:106" s="5" customFormat="1" x14ac:dyDescent="0.25">
      <c r="A17" s="18" t="s">
        <v>68</v>
      </c>
      <c r="B17" s="140">
        <v>380</v>
      </c>
      <c r="C17" s="140">
        <v>521</v>
      </c>
      <c r="D17" s="141">
        <v>184074101.08000001</v>
      </c>
      <c r="E17" s="141">
        <v>69.89</v>
      </c>
      <c r="F17" s="141">
        <v>38.15</v>
      </c>
      <c r="G17" s="141">
        <v>114</v>
      </c>
      <c r="H17" s="141">
        <v>62</v>
      </c>
      <c r="I17" s="141">
        <v>1.88</v>
      </c>
      <c r="J17" s="141">
        <v>2.11</v>
      </c>
      <c r="K17" s="144">
        <v>35</v>
      </c>
      <c r="L17" s="145">
        <v>6328971.8499999996</v>
      </c>
      <c r="M17" s="144">
        <v>57</v>
      </c>
      <c r="N17" s="145">
        <v>29924160.68</v>
      </c>
      <c r="O17" s="144">
        <v>63</v>
      </c>
      <c r="P17" s="145">
        <v>36571594.229999997</v>
      </c>
      <c r="Q17" s="144">
        <v>82</v>
      </c>
      <c r="R17" s="145">
        <v>26939811.91</v>
      </c>
      <c r="S17" s="144">
        <v>76</v>
      </c>
      <c r="T17" s="145">
        <v>56539034.560000002</v>
      </c>
      <c r="U17" s="144">
        <v>43</v>
      </c>
      <c r="V17" s="145">
        <v>13920291.619999999</v>
      </c>
      <c r="W17" s="144">
        <v>9</v>
      </c>
      <c r="X17" s="145">
        <v>10033707.77</v>
      </c>
      <c r="Y17" s="144">
        <v>2</v>
      </c>
      <c r="Z17" s="145">
        <v>174369.62</v>
      </c>
      <c r="AA17" s="144">
        <v>4</v>
      </c>
      <c r="AB17" s="145">
        <v>785607.26</v>
      </c>
      <c r="AC17" s="144">
        <v>4</v>
      </c>
      <c r="AD17" s="145">
        <v>1357963.22</v>
      </c>
      <c r="AE17" s="144">
        <v>5</v>
      </c>
      <c r="AF17" s="145">
        <v>1498588.36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</row>
    <row r="18" spans="1:106" s="5" customFormat="1" x14ac:dyDescent="0.25">
      <c r="A18" s="18" t="s">
        <v>69</v>
      </c>
      <c r="B18" s="140">
        <v>288</v>
      </c>
      <c r="C18" s="140">
        <v>357</v>
      </c>
      <c r="D18" s="141">
        <v>98371087.140000001</v>
      </c>
      <c r="E18" s="141">
        <v>76.31</v>
      </c>
      <c r="F18" s="141">
        <v>36.24</v>
      </c>
      <c r="G18" s="141">
        <v>116</v>
      </c>
      <c r="H18" s="141">
        <v>68</v>
      </c>
      <c r="I18" s="141">
        <v>2</v>
      </c>
      <c r="J18" s="141">
        <v>2</v>
      </c>
      <c r="K18" s="144">
        <v>37</v>
      </c>
      <c r="L18" s="145">
        <v>2978718.49</v>
      </c>
      <c r="M18" s="144">
        <v>62</v>
      </c>
      <c r="N18" s="145">
        <v>18050287.57</v>
      </c>
      <c r="O18" s="144">
        <v>47</v>
      </c>
      <c r="P18" s="145">
        <v>14540720.48</v>
      </c>
      <c r="Q18" s="144">
        <v>60</v>
      </c>
      <c r="R18" s="145">
        <v>31731163.609999999</v>
      </c>
      <c r="S18" s="144">
        <v>38</v>
      </c>
      <c r="T18" s="145">
        <v>13885371.279999999</v>
      </c>
      <c r="U18" s="144">
        <v>25</v>
      </c>
      <c r="V18" s="145">
        <v>12983103.27</v>
      </c>
      <c r="W18" s="144">
        <v>10</v>
      </c>
      <c r="X18" s="145">
        <v>3069481.52</v>
      </c>
      <c r="Y18" s="144">
        <v>1</v>
      </c>
      <c r="Z18" s="145">
        <v>209404.67</v>
      </c>
      <c r="AA18" s="144">
        <v>2</v>
      </c>
      <c r="AB18" s="145">
        <v>99988.26</v>
      </c>
      <c r="AC18" s="144">
        <v>1</v>
      </c>
      <c r="AD18" s="145">
        <v>97514.34</v>
      </c>
      <c r="AE18" s="144">
        <v>5</v>
      </c>
      <c r="AF18" s="145">
        <v>725333.65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</row>
    <row r="19" spans="1:106" s="5" customFormat="1" x14ac:dyDescent="0.25">
      <c r="A19" s="18" t="s">
        <v>70</v>
      </c>
      <c r="B19" s="140">
        <v>226</v>
      </c>
      <c r="C19" s="140">
        <v>279</v>
      </c>
      <c r="D19" s="141">
        <v>63967909.530000001</v>
      </c>
      <c r="E19" s="141">
        <v>66.28</v>
      </c>
      <c r="F19" s="141">
        <v>36.56</v>
      </c>
      <c r="G19" s="141">
        <v>114</v>
      </c>
      <c r="H19" s="141">
        <v>74</v>
      </c>
      <c r="I19" s="141">
        <v>2.4300000000000002</v>
      </c>
      <c r="J19" s="141">
        <v>2.5099999999999998</v>
      </c>
      <c r="K19" s="144">
        <v>40</v>
      </c>
      <c r="L19" s="145">
        <v>2399787.92</v>
      </c>
      <c r="M19" s="144">
        <v>34</v>
      </c>
      <c r="N19" s="145">
        <v>21697590.329999998</v>
      </c>
      <c r="O19" s="144">
        <v>45</v>
      </c>
      <c r="P19" s="145">
        <v>5341634.01</v>
      </c>
      <c r="Q19" s="144">
        <v>36</v>
      </c>
      <c r="R19" s="145">
        <v>13414780.789999999</v>
      </c>
      <c r="S19" s="144">
        <v>43</v>
      </c>
      <c r="T19" s="145">
        <v>10350603.449999999</v>
      </c>
      <c r="U19" s="144">
        <v>18</v>
      </c>
      <c r="V19" s="145">
        <v>7992456.0499999998</v>
      </c>
      <c r="W19" s="144">
        <v>3</v>
      </c>
      <c r="X19" s="145">
        <v>173344.76</v>
      </c>
      <c r="Y19" s="144">
        <v>3</v>
      </c>
      <c r="Z19" s="145">
        <v>487176.12</v>
      </c>
      <c r="AA19" s="144">
        <v>2</v>
      </c>
      <c r="AB19" s="145">
        <v>179946.88</v>
      </c>
      <c r="AC19" s="148"/>
      <c r="AD19" s="148"/>
      <c r="AE19" s="144">
        <v>2</v>
      </c>
      <c r="AF19" s="145">
        <v>1930589.22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</row>
    <row r="20" spans="1:106" s="5" customFormat="1" x14ac:dyDescent="0.25">
      <c r="A20" s="18" t="s">
        <v>71</v>
      </c>
      <c r="B20" s="140">
        <v>203</v>
      </c>
      <c r="C20" s="140">
        <v>274</v>
      </c>
      <c r="D20" s="141">
        <v>47147213.890000001</v>
      </c>
      <c r="E20" s="141">
        <v>66.2</v>
      </c>
      <c r="F20" s="141">
        <v>37.380000000000003</v>
      </c>
      <c r="G20" s="141">
        <v>126</v>
      </c>
      <c r="H20" s="141">
        <v>81</v>
      </c>
      <c r="I20" s="141">
        <v>2.44</v>
      </c>
      <c r="J20" s="141">
        <v>2.44</v>
      </c>
      <c r="K20" s="144">
        <v>51</v>
      </c>
      <c r="L20" s="145">
        <v>2314590.65</v>
      </c>
      <c r="M20" s="144">
        <v>30</v>
      </c>
      <c r="N20" s="145">
        <v>4286486.6100000003</v>
      </c>
      <c r="O20" s="144">
        <v>49</v>
      </c>
      <c r="P20" s="145">
        <v>17257776.780000001</v>
      </c>
      <c r="Q20" s="144">
        <v>26</v>
      </c>
      <c r="R20" s="145">
        <v>6434440.3700000001</v>
      </c>
      <c r="S20" s="144">
        <v>25</v>
      </c>
      <c r="T20" s="145">
        <v>11481187.050000001</v>
      </c>
      <c r="U20" s="144">
        <v>13</v>
      </c>
      <c r="V20" s="145">
        <v>1914026.71</v>
      </c>
      <c r="W20" s="144">
        <v>5</v>
      </c>
      <c r="X20" s="145">
        <v>2132178.8199999998</v>
      </c>
      <c r="Y20" s="148"/>
      <c r="Z20" s="148"/>
      <c r="AA20" s="148"/>
      <c r="AB20" s="148"/>
      <c r="AC20" s="148"/>
      <c r="AD20" s="148"/>
      <c r="AE20" s="144">
        <v>4</v>
      </c>
      <c r="AF20" s="145">
        <v>1326526.8999999999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</row>
    <row r="21" spans="1:106" s="5" customFormat="1" x14ac:dyDescent="0.25">
      <c r="A21" s="18" t="s">
        <v>72</v>
      </c>
      <c r="B21" s="140">
        <v>222</v>
      </c>
      <c r="C21" s="140">
        <v>287</v>
      </c>
      <c r="D21" s="141">
        <v>56618889.520000003</v>
      </c>
      <c r="E21" s="141">
        <v>56.08</v>
      </c>
      <c r="F21" s="141">
        <v>36.64</v>
      </c>
      <c r="G21" s="141">
        <v>108</v>
      </c>
      <c r="H21" s="141">
        <v>86</v>
      </c>
      <c r="I21" s="141">
        <v>2.29</v>
      </c>
      <c r="J21" s="141">
        <v>2.29</v>
      </c>
      <c r="K21" s="144">
        <v>47</v>
      </c>
      <c r="L21" s="145">
        <v>3400772.67</v>
      </c>
      <c r="M21" s="144">
        <v>43</v>
      </c>
      <c r="N21" s="145">
        <v>5259748.57</v>
      </c>
      <c r="O21" s="144">
        <v>45</v>
      </c>
      <c r="P21" s="145">
        <v>11031778.52</v>
      </c>
      <c r="Q21" s="144">
        <v>46</v>
      </c>
      <c r="R21" s="145">
        <v>26709425.800000001</v>
      </c>
      <c r="S21" s="144">
        <v>22</v>
      </c>
      <c r="T21" s="145">
        <v>5841539.1100000003</v>
      </c>
      <c r="U21" s="144">
        <v>8</v>
      </c>
      <c r="V21" s="145">
        <v>1454557.86</v>
      </c>
      <c r="W21" s="144">
        <v>5</v>
      </c>
      <c r="X21" s="145">
        <v>952140.21</v>
      </c>
      <c r="Y21" s="144">
        <v>3</v>
      </c>
      <c r="Z21" s="145">
        <v>621554.25</v>
      </c>
      <c r="AA21" s="148"/>
      <c r="AB21" s="148"/>
      <c r="AC21" s="148"/>
      <c r="AD21" s="148"/>
      <c r="AE21" s="144">
        <v>3</v>
      </c>
      <c r="AF21" s="145">
        <v>1347372.53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</row>
    <row r="22" spans="1:106" s="5" customFormat="1" x14ac:dyDescent="0.25">
      <c r="A22" s="18" t="s">
        <v>73</v>
      </c>
      <c r="B22" s="140">
        <v>265</v>
      </c>
      <c r="C22" s="140">
        <v>363</v>
      </c>
      <c r="D22" s="141">
        <v>78966960.930000007</v>
      </c>
      <c r="E22" s="141">
        <v>57.35</v>
      </c>
      <c r="F22" s="141">
        <v>50.68</v>
      </c>
      <c r="G22" s="141">
        <v>106</v>
      </c>
      <c r="H22" s="141">
        <v>93</v>
      </c>
      <c r="I22" s="141">
        <v>2.06</v>
      </c>
      <c r="J22" s="141">
        <v>2.06</v>
      </c>
      <c r="K22" s="144">
        <v>61</v>
      </c>
      <c r="L22" s="145">
        <v>1564756.57</v>
      </c>
      <c r="M22" s="144">
        <v>59</v>
      </c>
      <c r="N22" s="145">
        <v>5333772.12</v>
      </c>
      <c r="O22" s="144">
        <v>53</v>
      </c>
      <c r="P22" s="145">
        <v>16595291.07</v>
      </c>
      <c r="Q22" s="144">
        <v>43</v>
      </c>
      <c r="R22" s="145">
        <v>28967266.98</v>
      </c>
      <c r="S22" s="144">
        <v>31</v>
      </c>
      <c r="T22" s="145">
        <v>17998266.18</v>
      </c>
      <c r="U22" s="144">
        <v>9</v>
      </c>
      <c r="V22" s="145">
        <v>1647410.42</v>
      </c>
      <c r="W22" s="144">
        <v>3</v>
      </c>
      <c r="X22" s="145">
        <v>1561915.56</v>
      </c>
      <c r="Y22" s="144">
        <v>1</v>
      </c>
      <c r="Z22" s="145">
        <v>188312.29</v>
      </c>
      <c r="AA22" s="144">
        <v>1</v>
      </c>
      <c r="AB22" s="145">
        <v>345734.8</v>
      </c>
      <c r="AC22" s="148"/>
      <c r="AD22" s="148"/>
      <c r="AE22" s="144">
        <v>4</v>
      </c>
      <c r="AF22" s="145">
        <v>4764234.9400000004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</row>
    <row r="23" spans="1:106" s="5" customFormat="1" x14ac:dyDescent="0.25">
      <c r="A23" s="18" t="s">
        <v>74</v>
      </c>
      <c r="B23" s="140">
        <v>8111</v>
      </c>
      <c r="C23" s="140">
        <v>11475</v>
      </c>
      <c r="D23" s="141">
        <v>1021552661.21</v>
      </c>
      <c r="E23" s="141">
        <v>51.53</v>
      </c>
      <c r="F23" s="141">
        <v>40.74</v>
      </c>
      <c r="G23" s="141">
        <v>109</v>
      </c>
      <c r="H23" s="141">
        <v>136</v>
      </c>
      <c r="I23" s="141">
        <v>1.3</v>
      </c>
      <c r="J23" s="141">
        <v>1.25</v>
      </c>
      <c r="K23" s="144">
        <v>3352</v>
      </c>
      <c r="L23" s="145">
        <v>101889167.34</v>
      </c>
      <c r="M23" s="144">
        <v>1632</v>
      </c>
      <c r="N23" s="145">
        <v>185748930.24000001</v>
      </c>
      <c r="O23" s="144">
        <v>1433</v>
      </c>
      <c r="P23" s="145">
        <v>252695611.11000001</v>
      </c>
      <c r="Q23" s="144">
        <v>808</v>
      </c>
      <c r="R23" s="145">
        <v>184148558.74000001</v>
      </c>
      <c r="S23" s="144">
        <v>354</v>
      </c>
      <c r="T23" s="145">
        <v>100107844.11</v>
      </c>
      <c r="U23" s="144">
        <v>182</v>
      </c>
      <c r="V23" s="145">
        <v>70475509.939999998</v>
      </c>
      <c r="W23" s="144">
        <v>111</v>
      </c>
      <c r="X23" s="145">
        <v>40038110.240000002</v>
      </c>
      <c r="Y23" s="144">
        <v>70</v>
      </c>
      <c r="Z23" s="145">
        <v>42765776.810000002</v>
      </c>
      <c r="AA23" s="144">
        <v>59</v>
      </c>
      <c r="AB23" s="145">
        <v>15758685.25</v>
      </c>
      <c r="AC23" s="144">
        <v>33</v>
      </c>
      <c r="AD23" s="145">
        <v>9627515.8200000003</v>
      </c>
      <c r="AE23" s="144">
        <v>77</v>
      </c>
      <c r="AF23" s="145">
        <v>18296951.609999999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</row>
    <row r="24" spans="1:106" s="6" customFormat="1" x14ac:dyDescent="0.25">
      <c r="A24" s="19"/>
      <c r="B24" s="142">
        <v>15855</v>
      </c>
      <c r="C24" s="142">
        <v>21270</v>
      </c>
      <c r="D24" s="143">
        <v>5082338046.1300001</v>
      </c>
      <c r="E24" s="143">
        <v>75.09</v>
      </c>
      <c r="F24" s="143">
        <v>49.94</v>
      </c>
      <c r="G24" s="143">
        <v>144</v>
      </c>
      <c r="H24" s="143">
        <v>49.72</v>
      </c>
      <c r="I24" s="143">
        <v>1.53</v>
      </c>
      <c r="J24" s="143">
        <v>1.8</v>
      </c>
      <c r="K24" s="146">
        <v>3963</v>
      </c>
      <c r="L24" s="147">
        <v>226505181.40000001</v>
      </c>
      <c r="M24" s="146">
        <v>2383</v>
      </c>
      <c r="N24" s="147">
        <v>547756965.38999999</v>
      </c>
      <c r="O24" s="146">
        <v>2436</v>
      </c>
      <c r="P24" s="147">
        <v>667540888.21000004</v>
      </c>
      <c r="Q24" s="146">
        <v>2129</v>
      </c>
      <c r="R24" s="147">
        <v>882945416.23000002</v>
      </c>
      <c r="S24" s="146">
        <v>1913</v>
      </c>
      <c r="T24" s="147">
        <v>979553128.62</v>
      </c>
      <c r="U24" s="146">
        <v>1435</v>
      </c>
      <c r="V24" s="147">
        <v>712629670.62</v>
      </c>
      <c r="W24" s="146">
        <v>832</v>
      </c>
      <c r="X24" s="147">
        <v>525886992.06</v>
      </c>
      <c r="Y24" s="146">
        <v>305</v>
      </c>
      <c r="Z24" s="147">
        <v>194684594.06</v>
      </c>
      <c r="AA24" s="146">
        <v>135</v>
      </c>
      <c r="AB24" s="147">
        <v>74510671.260000005</v>
      </c>
      <c r="AC24" s="146">
        <v>86</v>
      </c>
      <c r="AD24" s="147">
        <v>81252168.390000001</v>
      </c>
      <c r="AE24" s="146">
        <v>238</v>
      </c>
      <c r="AF24" s="147">
        <v>189072369.88999999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</row>
    <row r="25" spans="1:106" x14ac:dyDescent="0.25">
      <c r="A25" s="1"/>
    </row>
    <row r="26" spans="1:106" x14ac:dyDescent="0.25">
      <c r="A26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D10" sqref="D10"/>
    </sheetView>
  </sheetViews>
  <sheetFormatPr defaultColWidth="11.42578125" defaultRowHeight="15" x14ac:dyDescent="0.25"/>
  <cols>
    <col min="1" max="1" width="38.5703125" style="7" customWidth="1"/>
    <col min="2" max="4" width="21.42578125" style="4" customWidth="1"/>
    <col min="5" max="46" width="11.42578125" style="28"/>
  </cols>
  <sheetData>
    <row r="1" spans="1:46" x14ac:dyDescent="0.25">
      <c r="A1" s="16" t="s">
        <v>80</v>
      </c>
      <c r="B1" s="9"/>
    </row>
    <row r="2" spans="1:46" x14ac:dyDescent="0.25">
      <c r="A2" s="17" t="str">
        <f>+'LTV cover pool'!A2</f>
        <v>June 2019</v>
      </c>
      <c r="B2" s="10"/>
    </row>
    <row r="3" spans="1:46" x14ac:dyDescent="0.25">
      <c r="A3" s="16" t="s">
        <v>81</v>
      </c>
      <c r="B3" s="9"/>
    </row>
    <row r="4" spans="1:46" x14ac:dyDescent="0.25">
      <c r="A4" s="9"/>
      <c r="B4" s="9"/>
    </row>
    <row r="5" spans="1:46" x14ac:dyDescent="0.25">
      <c r="A5" s="1"/>
    </row>
    <row r="6" spans="1:46" x14ac:dyDescent="0.25">
      <c r="A6" s="2"/>
    </row>
    <row r="7" spans="1:46" x14ac:dyDescent="0.25">
      <c r="A7" s="1"/>
    </row>
    <row r="8" spans="1:46" ht="49.5" customHeight="1" x14ac:dyDescent="0.25">
      <c r="A8" s="21" t="s">
        <v>86</v>
      </c>
      <c r="B8" s="21" t="s">
        <v>89</v>
      </c>
      <c r="C8" s="21" t="s">
        <v>90</v>
      </c>
      <c r="D8" s="21" t="s">
        <v>129</v>
      </c>
    </row>
    <row r="9" spans="1:46" s="5" customFormat="1" x14ac:dyDescent="0.25">
      <c r="A9" s="33" t="s">
        <v>97</v>
      </c>
      <c r="B9" s="50">
        <v>13793</v>
      </c>
      <c r="C9" s="50">
        <v>21286</v>
      </c>
      <c r="D9" s="50">
        <v>2364367970.54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s="5" customFormat="1" x14ac:dyDescent="0.25">
      <c r="A10" s="33" t="s">
        <v>98</v>
      </c>
      <c r="B10" s="31">
        <f>+B11-B9</f>
        <v>193858</v>
      </c>
      <c r="C10" s="31">
        <f>+C11-C9</f>
        <v>313290</v>
      </c>
      <c r="D10" s="31">
        <f>+D11-D9</f>
        <v>23584066852.799999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s="6" customFormat="1" x14ac:dyDescent="0.25">
      <c r="A11" s="32" t="s">
        <v>87</v>
      </c>
      <c r="B11" s="27">
        <f>+'Seasoning cover pool'!B24</f>
        <v>207651</v>
      </c>
      <c r="C11" s="20">
        <f>+'Seasoning cover pool'!C24</f>
        <v>334576</v>
      </c>
      <c r="D11" s="30">
        <f>+'Seasoning cover pool'!D24</f>
        <v>25948434823.34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46" s="5" customFormat="1" x14ac:dyDescent="0.25">
      <c r="A12"/>
      <c r="B12"/>
      <c r="C12"/>
      <c r="D12" s="35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5" customFormat="1" x14ac:dyDescent="0.25">
      <c r="A13" s="3"/>
      <c r="B13" s="3"/>
      <c r="C13"/>
      <c r="D1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5" customFormat="1" x14ac:dyDescent="0.25">
      <c r="A14"/>
      <c r="B14"/>
      <c r="C14"/>
      <c r="D14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5" customFormat="1" x14ac:dyDescent="0.25">
      <c r="A15"/>
      <c r="B15"/>
      <c r="C15"/>
      <c r="D1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5" customFormat="1" x14ac:dyDescent="0.25">
      <c r="A16"/>
      <c r="B16"/>
      <c r="C16"/>
      <c r="D1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5" customFormat="1" x14ac:dyDescent="0.25">
      <c r="A17"/>
      <c r="B17"/>
      <c r="C17"/>
      <c r="D1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5" customFormat="1" x14ac:dyDescent="0.25">
      <c r="A18"/>
      <c r="B18"/>
      <c r="C18"/>
      <c r="D1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5" customFormat="1" x14ac:dyDescent="0.25">
      <c r="A19"/>
      <c r="B19"/>
      <c r="C19"/>
      <c r="D1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5" customFormat="1" x14ac:dyDescent="0.25">
      <c r="A20"/>
      <c r="B20"/>
      <c r="C20"/>
      <c r="D20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5" customFormat="1" x14ac:dyDescent="0.25">
      <c r="A21"/>
      <c r="B21"/>
      <c r="C21"/>
      <c r="D2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5" customFormat="1" x14ac:dyDescent="0.25">
      <c r="A22"/>
      <c r="B22"/>
      <c r="C22"/>
      <c r="D22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5" customFormat="1" x14ac:dyDescent="0.25">
      <c r="A23"/>
      <c r="B23"/>
      <c r="C23"/>
      <c r="D2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5" customFormat="1" x14ac:dyDescent="0.25">
      <c r="A24"/>
      <c r="B24"/>
      <c r="C24"/>
      <c r="D2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5" customFormat="1" x14ac:dyDescent="0.25">
      <c r="A25"/>
      <c r="B25"/>
      <c r="C25"/>
      <c r="D25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s="5" customFormat="1" x14ac:dyDescent="0.25">
      <c r="A26"/>
      <c r="B26"/>
      <c r="C26"/>
      <c r="D2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5" customFormat="1" x14ac:dyDescent="0.25">
      <c r="A27"/>
      <c r="B27"/>
      <c r="C27"/>
      <c r="D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6" customFormat="1" x14ac:dyDescent="0.25">
      <c r="A28"/>
      <c r="B28"/>
      <c r="C28"/>
      <c r="D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x14ac:dyDescent="0.25">
      <c r="A29"/>
      <c r="B29"/>
      <c r="C29"/>
      <c r="D29"/>
    </row>
    <row r="30" spans="1:46" x14ac:dyDescent="0.2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D10" sqref="D10"/>
    </sheetView>
  </sheetViews>
  <sheetFormatPr defaultColWidth="11.42578125" defaultRowHeight="15" x14ac:dyDescent="0.25"/>
  <cols>
    <col min="1" max="1" width="38.5703125" style="7" customWidth="1"/>
    <col min="2" max="3" width="21.42578125" style="4" customWidth="1"/>
    <col min="4" max="4" width="19.28515625" style="4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</cols>
  <sheetData>
    <row r="1" spans="1:114" x14ac:dyDescent="0.25">
      <c r="A1" s="16" t="s">
        <v>80</v>
      </c>
    </row>
    <row r="2" spans="1:114" x14ac:dyDescent="0.25">
      <c r="A2" s="17" t="str">
        <f>+'LTV cover pool'!A2</f>
        <v>June 2019</v>
      </c>
    </row>
    <row r="3" spans="1:114" x14ac:dyDescent="0.25">
      <c r="A3" s="16" t="s">
        <v>81</v>
      </c>
    </row>
    <row r="4" spans="1:114" x14ac:dyDescent="0.25">
      <c r="A4" s="16"/>
    </row>
    <row r="5" spans="1:114" x14ac:dyDescent="0.25">
      <c r="A5" s="1"/>
    </row>
    <row r="6" spans="1:114" x14ac:dyDescent="0.25">
      <c r="A6" s="2"/>
    </row>
    <row r="7" spans="1:114" x14ac:dyDescent="0.25">
      <c r="A7" s="1"/>
    </row>
    <row r="8" spans="1:114" ht="49.5" customHeight="1" x14ac:dyDescent="0.25">
      <c r="A8" s="21" t="s">
        <v>86</v>
      </c>
      <c r="B8" s="21" t="s">
        <v>89</v>
      </c>
      <c r="C8" s="21" t="s">
        <v>90</v>
      </c>
      <c r="D8" s="21" t="s">
        <v>82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114" s="5" customFormat="1" x14ac:dyDescent="0.25">
      <c r="A9" s="33" t="s">
        <v>97</v>
      </c>
      <c r="B9" s="50">
        <v>12624</v>
      </c>
      <c r="C9" s="50">
        <v>19795</v>
      </c>
      <c r="D9" s="50">
        <v>1721384022.7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114" s="5" customFormat="1" x14ac:dyDescent="0.25">
      <c r="A10" s="33" t="s">
        <v>98</v>
      </c>
      <c r="B10" s="31">
        <f>+B11-B9</f>
        <v>179172</v>
      </c>
      <c r="C10" s="31">
        <f>+C11-C9</f>
        <v>293511</v>
      </c>
      <c r="D10" s="31">
        <f>+D11-D9</f>
        <v>19144712754.509998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114" s="6" customFormat="1" x14ac:dyDescent="0.25">
      <c r="A11" s="32" t="s">
        <v>87</v>
      </c>
      <c r="B11" s="27">
        <f>+'Seasoning residential'!B24</f>
        <v>191796</v>
      </c>
      <c r="C11" s="27">
        <f>+'Seasoning residential'!C24</f>
        <v>313306</v>
      </c>
      <c r="D11" s="27">
        <f>+'Seasoning residential'!D24</f>
        <v>20866096777.209999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114" s="5" customFormat="1" x14ac:dyDescent="0.25">
      <c r="A12"/>
      <c r="B12" s="13"/>
      <c r="C12" s="13"/>
      <c r="D12" s="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 x14ac:dyDescent="0.2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5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6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A24"/>
      <c r="B24"/>
      <c r="C24"/>
      <c r="D24"/>
    </row>
    <row r="25" spans="1:114" x14ac:dyDescent="0.25">
      <c r="A25"/>
      <c r="B25"/>
      <c r="C25"/>
      <c r="D25"/>
    </row>
    <row r="26" spans="1:114" x14ac:dyDescent="0.25">
      <c r="A26"/>
      <c r="B26"/>
      <c r="C26"/>
      <c r="D26"/>
    </row>
    <row r="27" spans="1:114" x14ac:dyDescent="0.2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D10" sqref="D10"/>
    </sheetView>
  </sheetViews>
  <sheetFormatPr defaultColWidth="11.42578125" defaultRowHeight="15" x14ac:dyDescent="0.25"/>
  <cols>
    <col min="1" max="1" width="35.7109375" style="7" customWidth="1"/>
    <col min="2" max="2" width="21.42578125" style="4" customWidth="1"/>
    <col min="3" max="3" width="18" style="4" bestFit="1" customWidth="1"/>
    <col min="4" max="4" width="19.28515625" style="4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</cols>
  <sheetData>
    <row r="1" spans="1:144" x14ac:dyDescent="0.25">
      <c r="A1" s="16" t="s">
        <v>80</v>
      </c>
    </row>
    <row r="2" spans="1:144" x14ac:dyDescent="0.25">
      <c r="A2" s="17" t="str">
        <f>+'LTV cover pool'!A2</f>
        <v>June 2019</v>
      </c>
    </row>
    <row r="3" spans="1:144" x14ac:dyDescent="0.25">
      <c r="A3" s="16" t="s">
        <v>81</v>
      </c>
    </row>
    <row r="4" spans="1:144" x14ac:dyDescent="0.25">
      <c r="A4" s="9"/>
    </row>
    <row r="5" spans="1:144" x14ac:dyDescent="0.25">
      <c r="A5" s="1"/>
    </row>
    <row r="6" spans="1:144" x14ac:dyDescent="0.25">
      <c r="A6" s="2"/>
    </row>
    <row r="7" spans="1:144" x14ac:dyDescent="0.25">
      <c r="A7" s="1"/>
    </row>
    <row r="8" spans="1:144" ht="49.5" customHeight="1" x14ac:dyDescent="0.25">
      <c r="A8" s="21" t="s">
        <v>86</v>
      </c>
      <c r="B8" s="21" t="s">
        <v>89</v>
      </c>
      <c r="C8" s="21" t="s">
        <v>90</v>
      </c>
      <c r="D8" s="21" t="s">
        <v>82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144" s="5" customFormat="1" x14ac:dyDescent="0.25">
      <c r="A9" s="33" t="s">
        <v>97</v>
      </c>
      <c r="B9" s="50">
        <v>1169</v>
      </c>
      <c r="C9" s="50">
        <v>1491</v>
      </c>
      <c r="D9" s="50">
        <v>642983947.84000003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144" s="5" customFormat="1" x14ac:dyDescent="0.25">
      <c r="A10" s="33" t="s">
        <v>98</v>
      </c>
      <c r="B10" s="31">
        <f>+B11-B9</f>
        <v>14686</v>
      </c>
      <c r="C10" s="31">
        <f>+C11-C9</f>
        <v>19779</v>
      </c>
      <c r="D10" s="31">
        <f>+D11-D9</f>
        <v>4439354098.29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144" s="6" customFormat="1" x14ac:dyDescent="0.25">
      <c r="A11" s="32" t="s">
        <v>87</v>
      </c>
      <c r="B11" s="34">
        <f>+'Seasoning commercial'!B24</f>
        <v>15855</v>
      </c>
      <c r="C11" s="34">
        <f>+'Seasoning commercial'!C24</f>
        <v>21270</v>
      </c>
      <c r="D11" s="34">
        <f>+'Seasoning commercial'!D24</f>
        <v>5082338046.1300001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144" s="5" customFormat="1" x14ac:dyDescent="0.25">
      <c r="A12"/>
      <c r="B12" s="13"/>
      <c r="C12" s="13"/>
      <c r="D12" s="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5" customFormat="1" x14ac:dyDescent="0.2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5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5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5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6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25">
      <c r="A26"/>
      <c r="B26"/>
      <c r="C26"/>
      <c r="D26"/>
    </row>
    <row r="27" spans="1:144" x14ac:dyDescent="0.2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44"/>
  <sheetViews>
    <sheetView showGridLines="0" workbookViewId="0">
      <selection activeCell="K6" sqref="K6:AF18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8.5703125" style="4" customWidth="1"/>
    <col min="5" max="5" width="21.4257812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9.5703125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  <col min="33" max="65" width="11.42578125" style="28"/>
  </cols>
  <sheetData>
    <row r="1" spans="1:65" x14ac:dyDescent="0.25">
      <c r="A1" s="16" t="s">
        <v>80</v>
      </c>
    </row>
    <row r="2" spans="1:65" x14ac:dyDescent="0.25">
      <c r="A2" s="17" t="str">
        <f>+'LTV cover pool'!A2</f>
        <v>June 2019</v>
      </c>
    </row>
    <row r="3" spans="1:65" x14ac:dyDescent="0.25">
      <c r="A3" s="16" t="s">
        <v>81</v>
      </c>
    </row>
    <row r="4" spans="1:65" ht="30" x14ac:dyDescent="0.25">
      <c r="A4" s="1"/>
      <c r="K4" s="38" t="s">
        <v>118</v>
      </c>
      <c r="L4" s="38" t="s">
        <v>118</v>
      </c>
      <c r="M4" s="38" t="s">
        <v>119</v>
      </c>
      <c r="N4" s="38" t="s">
        <v>119</v>
      </c>
      <c r="O4" s="38" t="s">
        <v>120</v>
      </c>
      <c r="P4" s="38" t="s">
        <v>120</v>
      </c>
      <c r="Q4" s="38" t="s">
        <v>121</v>
      </c>
      <c r="R4" s="38" t="s">
        <v>121</v>
      </c>
      <c r="S4" s="38" t="s">
        <v>122</v>
      </c>
      <c r="T4" s="38" t="s">
        <v>122</v>
      </c>
      <c r="U4" s="38" t="s">
        <v>123</v>
      </c>
      <c r="V4" s="38" t="s">
        <v>123</v>
      </c>
      <c r="W4" s="38" t="s">
        <v>124</v>
      </c>
      <c r="X4" s="38" t="s">
        <v>124</v>
      </c>
      <c r="Y4" s="38" t="s">
        <v>125</v>
      </c>
      <c r="Z4" s="38" t="s">
        <v>125</v>
      </c>
      <c r="AA4" s="38" t="s">
        <v>126</v>
      </c>
      <c r="AB4" s="38" t="s">
        <v>126</v>
      </c>
      <c r="AC4" s="38" t="s">
        <v>127</v>
      </c>
      <c r="AD4" s="38" t="s">
        <v>127</v>
      </c>
      <c r="AE4" s="38" t="s">
        <v>128</v>
      </c>
      <c r="AF4" s="38" t="s">
        <v>128</v>
      </c>
    </row>
    <row r="5" spans="1:65" ht="42" customHeight="1" x14ac:dyDescent="0.25">
      <c r="A5" s="21" t="s">
        <v>109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37" t="s">
        <v>86</v>
      </c>
      <c r="K5" s="38" t="s">
        <v>89</v>
      </c>
      <c r="L5" s="38" t="s">
        <v>129</v>
      </c>
      <c r="M5" s="38" t="s">
        <v>89</v>
      </c>
      <c r="N5" s="38" t="s">
        <v>129</v>
      </c>
      <c r="O5" s="38" t="s">
        <v>89</v>
      </c>
      <c r="P5" s="38" t="s">
        <v>129</v>
      </c>
      <c r="Q5" s="38" t="s">
        <v>89</v>
      </c>
      <c r="R5" s="38" t="s">
        <v>129</v>
      </c>
      <c r="S5" s="38" t="s">
        <v>89</v>
      </c>
      <c r="T5" s="38" t="s">
        <v>129</v>
      </c>
      <c r="U5" s="38" t="s">
        <v>89</v>
      </c>
      <c r="V5" s="38" t="s">
        <v>129</v>
      </c>
      <c r="W5" s="38" t="s">
        <v>89</v>
      </c>
      <c r="X5" s="38" t="s">
        <v>129</v>
      </c>
      <c r="Y5" s="38" t="s">
        <v>89</v>
      </c>
      <c r="Z5" s="38" t="s">
        <v>129</v>
      </c>
      <c r="AA5" s="38" t="s">
        <v>89</v>
      </c>
      <c r="AB5" s="38" t="s">
        <v>129</v>
      </c>
      <c r="AC5" s="38" t="s">
        <v>89</v>
      </c>
      <c r="AD5" s="38" t="s">
        <v>129</v>
      </c>
      <c r="AE5" s="38" t="s">
        <v>89</v>
      </c>
      <c r="AF5" s="38" t="s">
        <v>129</v>
      </c>
    </row>
    <row r="6" spans="1:65" s="5" customFormat="1" x14ac:dyDescent="0.25">
      <c r="A6" s="36" t="s">
        <v>99</v>
      </c>
      <c r="B6" s="149">
        <v>1</v>
      </c>
      <c r="C6" s="149">
        <v>1</v>
      </c>
      <c r="D6" s="150">
        <v>4194590.51</v>
      </c>
      <c r="E6" s="150">
        <v>55.93</v>
      </c>
      <c r="F6" s="150">
        <v>0</v>
      </c>
      <c r="G6" s="150">
        <v>36</v>
      </c>
      <c r="H6" s="150">
        <v>101</v>
      </c>
      <c r="I6" s="150">
        <v>0</v>
      </c>
      <c r="J6" s="150">
        <v>5.4</v>
      </c>
      <c r="K6" s="153">
        <v>1</v>
      </c>
      <c r="L6" s="154">
        <v>4194590.51</v>
      </c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</row>
    <row r="7" spans="1:65" s="5" customFormat="1" x14ac:dyDescent="0.25">
      <c r="A7" s="36" t="s">
        <v>131</v>
      </c>
      <c r="B7" s="149">
        <v>10</v>
      </c>
      <c r="C7" s="149">
        <v>16</v>
      </c>
      <c r="D7" s="150">
        <v>12099586.710000001</v>
      </c>
      <c r="E7" s="150">
        <v>70.180000000000007</v>
      </c>
      <c r="F7" s="150">
        <v>40.57</v>
      </c>
      <c r="G7" s="150">
        <v>76</v>
      </c>
      <c r="H7" s="150">
        <v>44</v>
      </c>
      <c r="I7" s="150">
        <v>1.1399999999999999</v>
      </c>
      <c r="J7" s="150">
        <v>2.12</v>
      </c>
      <c r="K7" s="153">
        <v>5</v>
      </c>
      <c r="L7" s="154">
        <v>1610121.49</v>
      </c>
      <c r="M7" s="153">
        <v>1</v>
      </c>
      <c r="N7" s="154">
        <v>102265.46</v>
      </c>
      <c r="O7" s="153">
        <v>1</v>
      </c>
      <c r="P7" s="154">
        <v>1666666.66</v>
      </c>
      <c r="Q7" s="157"/>
      <c r="R7" s="157"/>
      <c r="S7" s="153">
        <v>2</v>
      </c>
      <c r="T7" s="154">
        <v>4903842.8600000003</v>
      </c>
      <c r="U7" s="153">
        <v>1</v>
      </c>
      <c r="V7" s="154">
        <v>3816690.24</v>
      </c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5" customFormat="1" x14ac:dyDescent="0.25">
      <c r="A8" s="36" t="s">
        <v>170</v>
      </c>
      <c r="B8" s="149">
        <v>1581</v>
      </c>
      <c r="C8" s="149">
        <v>2285</v>
      </c>
      <c r="D8" s="150">
        <v>1144663983.3199999</v>
      </c>
      <c r="E8" s="150">
        <v>81.45</v>
      </c>
      <c r="F8" s="150">
        <v>45.8</v>
      </c>
      <c r="G8" s="150">
        <v>135</v>
      </c>
      <c r="H8" s="150">
        <v>50</v>
      </c>
      <c r="I8" s="150">
        <v>1.28</v>
      </c>
      <c r="J8" s="150">
        <v>1.77</v>
      </c>
      <c r="K8" s="153">
        <v>737</v>
      </c>
      <c r="L8" s="154">
        <v>67030953.079999998</v>
      </c>
      <c r="M8" s="153">
        <v>117</v>
      </c>
      <c r="N8" s="154">
        <v>141914596.18000001</v>
      </c>
      <c r="O8" s="153">
        <v>115</v>
      </c>
      <c r="P8" s="154">
        <v>149278897.34</v>
      </c>
      <c r="Q8" s="153">
        <v>114</v>
      </c>
      <c r="R8" s="154">
        <v>203971406.53999999</v>
      </c>
      <c r="S8" s="153">
        <v>144</v>
      </c>
      <c r="T8" s="154">
        <v>240931500.38999999</v>
      </c>
      <c r="U8" s="153">
        <v>113</v>
      </c>
      <c r="V8" s="154">
        <v>123809576.3</v>
      </c>
      <c r="W8" s="153">
        <v>84</v>
      </c>
      <c r="X8" s="154">
        <v>123764299.31</v>
      </c>
      <c r="Y8" s="153">
        <v>59</v>
      </c>
      <c r="Z8" s="154">
        <v>50455759.25</v>
      </c>
      <c r="AA8" s="153">
        <v>53</v>
      </c>
      <c r="AB8" s="154">
        <v>12902895.890000001</v>
      </c>
      <c r="AC8" s="153">
        <v>35</v>
      </c>
      <c r="AD8" s="154">
        <v>9518086.6300000008</v>
      </c>
      <c r="AE8" s="153">
        <v>10</v>
      </c>
      <c r="AF8" s="154">
        <v>21086012.41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</row>
    <row r="9" spans="1:65" s="5" customFormat="1" x14ac:dyDescent="0.25">
      <c r="A9" s="36" t="s">
        <v>100</v>
      </c>
      <c r="B9" s="149">
        <v>386</v>
      </c>
      <c r="C9" s="149">
        <v>555</v>
      </c>
      <c r="D9" s="150">
        <v>22896331.309999999</v>
      </c>
      <c r="E9" s="150">
        <v>62.48</v>
      </c>
      <c r="F9" s="150">
        <v>56.41</v>
      </c>
      <c r="G9" s="150">
        <v>169</v>
      </c>
      <c r="H9" s="150">
        <v>78</v>
      </c>
      <c r="I9" s="150">
        <v>1.45</v>
      </c>
      <c r="J9" s="150">
        <v>1.52</v>
      </c>
      <c r="K9" s="153">
        <v>76</v>
      </c>
      <c r="L9" s="154">
        <v>585585.03</v>
      </c>
      <c r="M9" s="153">
        <v>46</v>
      </c>
      <c r="N9" s="154">
        <v>3957743.4</v>
      </c>
      <c r="O9" s="153">
        <v>72</v>
      </c>
      <c r="P9" s="154">
        <v>4209309.05</v>
      </c>
      <c r="Q9" s="153">
        <v>62</v>
      </c>
      <c r="R9" s="154">
        <v>2841715.4</v>
      </c>
      <c r="S9" s="153">
        <v>47</v>
      </c>
      <c r="T9" s="154">
        <v>2256539.5</v>
      </c>
      <c r="U9" s="153">
        <v>32</v>
      </c>
      <c r="V9" s="154">
        <v>4574660.82</v>
      </c>
      <c r="W9" s="153">
        <v>18</v>
      </c>
      <c r="X9" s="154">
        <v>2708271.44</v>
      </c>
      <c r="Y9" s="153">
        <v>13</v>
      </c>
      <c r="Z9" s="154">
        <v>372950.3</v>
      </c>
      <c r="AA9" s="153">
        <v>4</v>
      </c>
      <c r="AB9" s="154">
        <v>425898.6</v>
      </c>
      <c r="AC9" s="153">
        <v>1</v>
      </c>
      <c r="AD9" s="154">
        <v>58042.92</v>
      </c>
      <c r="AE9" s="153">
        <v>15</v>
      </c>
      <c r="AF9" s="154">
        <v>905614.85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</row>
    <row r="10" spans="1:65" s="5" customFormat="1" x14ac:dyDescent="0.25">
      <c r="A10" s="36" t="s">
        <v>101</v>
      </c>
      <c r="B10" s="149">
        <v>7531</v>
      </c>
      <c r="C10" s="149">
        <v>10144</v>
      </c>
      <c r="D10" s="150">
        <v>1563118534.1199999</v>
      </c>
      <c r="E10" s="150">
        <v>72.58</v>
      </c>
      <c r="F10" s="150">
        <v>53.59</v>
      </c>
      <c r="G10" s="150">
        <v>125</v>
      </c>
      <c r="H10" s="150">
        <v>66</v>
      </c>
      <c r="I10" s="150">
        <v>1.53</v>
      </c>
      <c r="J10" s="150">
        <v>1.69</v>
      </c>
      <c r="K10" s="153">
        <v>1627</v>
      </c>
      <c r="L10" s="154">
        <v>59992348.100000001</v>
      </c>
      <c r="M10" s="153">
        <v>1364</v>
      </c>
      <c r="N10" s="154">
        <v>177019047.93000001</v>
      </c>
      <c r="O10" s="153">
        <v>1356</v>
      </c>
      <c r="P10" s="154">
        <v>227546752.28</v>
      </c>
      <c r="Q10" s="153">
        <v>1034</v>
      </c>
      <c r="R10" s="154">
        <v>274270389.04000002</v>
      </c>
      <c r="S10" s="153">
        <v>879</v>
      </c>
      <c r="T10" s="154">
        <v>274388147.73000002</v>
      </c>
      <c r="U10" s="153">
        <v>657</v>
      </c>
      <c r="V10" s="154">
        <v>258396627.81999999</v>
      </c>
      <c r="W10" s="153">
        <v>355</v>
      </c>
      <c r="X10" s="154">
        <v>152205223.21000001</v>
      </c>
      <c r="Y10" s="153">
        <v>99</v>
      </c>
      <c r="Z10" s="154">
        <v>59398893.789999999</v>
      </c>
      <c r="AA10" s="153">
        <v>36</v>
      </c>
      <c r="AB10" s="154">
        <v>10885857.890000001</v>
      </c>
      <c r="AC10" s="153">
        <v>13</v>
      </c>
      <c r="AD10" s="154">
        <v>12833859.15</v>
      </c>
      <c r="AE10" s="153">
        <v>111</v>
      </c>
      <c r="AF10" s="154">
        <v>56181387.18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</row>
    <row r="11" spans="1:65" s="5" customFormat="1" x14ac:dyDescent="0.25">
      <c r="A11" s="36" t="s">
        <v>102</v>
      </c>
      <c r="B11" s="149">
        <v>3054</v>
      </c>
      <c r="C11" s="149">
        <v>3659</v>
      </c>
      <c r="D11" s="150">
        <v>872230808.10000002</v>
      </c>
      <c r="E11" s="150">
        <v>75.91</v>
      </c>
      <c r="F11" s="150">
        <v>45.62</v>
      </c>
      <c r="G11" s="150">
        <v>115</v>
      </c>
      <c r="H11" s="150">
        <v>52</v>
      </c>
      <c r="I11" s="150">
        <v>1.56</v>
      </c>
      <c r="J11" s="150">
        <v>1.81</v>
      </c>
      <c r="K11" s="153">
        <v>635</v>
      </c>
      <c r="L11" s="154">
        <v>45657213.280000001</v>
      </c>
      <c r="M11" s="153">
        <v>430</v>
      </c>
      <c r="N11" s="154">
        <v>78560398.810000002</v>
      </c>
      <c r="O11" s="153">
        <v>454</v>
      </c>
      <c r="P11" s="154">
        <v>120253263.78</v>
      </c>
      <c r="Q11" s="153">
        <v>441</v>
      </c>
      <c r="R11" s="154">
        <v>132264891.41</v>
      </c>
      <c r="S11" s="153">
        <v>425</v>
      </c>
      <c r="T11" s="154">
        <v>171481283.62</v>
      </c>
      <c r="U11" s="153">
        <v>354</v>
      </c>
      <c r="V11" s="154">
        <v>154020253.13</v>
      </c>
      <c r="W11" s="153">
        <v>195</v>
      </c>
      <c r="X11" s="154">
        <v>105496473.93000001</v>
      </c>
      <c r="Y11" s="153">
        <v>75</v>
      </c>
      <c r="Z11" s="154">
        <v>40522348.210000001</v>
      </c>
      <c r="AA11" s="153">
        <v>16</v>
      </c>
      <c r="AB11" s="154">
        <v>9350802.8499999996</v>
      </c>
      <c r="AC11" s="153">
        <v>11</v>
      </c>
      <c r="AD11" s="154">
        <v>4894268.3600000003</v>
      </c>
      <c r="AE11" s="153">
        <v>18</v>
      </c>
      <c r="AF11" s="154">
        <v>9729610.7200000007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</row>
    <row r="12" spans="1:65" s="5" customFormat="1" x14ac:dyDescent="0.25">
      <c r="A12" s="36" t="s">
        <v>103</v>
      </c>
      <c r="B12" s="149">
        <v>1114</v>
      </c>
      <c r="C12" s="149">
        <v>1400</v>
      </c>
      <c r="D12" s="150">
        <v>319770771.44</v>
      </c>
      <c r="E12" s="150">
        <v>78.010000000000005</v>
      </c>
      <c r="F12" s="150">
        <v>47.68</v>
      </c>
      <c r="G12" s="150">
        <v>131</v>
      </c>
      <c r="H12" s="150">
        <v>51</v>
      </c>
      <c r="I12" s="150">
        <v>1.37</v>
      </c>
      <c r="J12" s="150">
        <v>1.68</v>
      </c>
      <c r="K12" s="153">
        <v>126</v>
      </c>
      <c r="L12" s="154">
        <v>5154661.8099999996</v>
      </c>
      <c r="M12" s="153">
        <v>108</v>
      </c>
      <c r="N12" s="154">
        <v>13391308.17</v>
      </c>
      <c r="O12" s="153">
        <v>166</v>
      </c>
      <c r="P12" s="154">
        <v>31999852.379999999</v>
      </c>
      <c r="Q12" s="153">
        <v>231</v>
      </c>
      <c r="R12" s="154">
        <v>66002763.439999998</v>
      </c>
      <c r="S12" s="153">
        <v>185</v>
      </c>
      <c r="T12" s="154">
        <v>52860604.43</v>
      </c>
      <c r="U12" s="153">
        <v>165</v>
      </c>
      <c r="V12" s="154">
        <v>81539090.959999993</v>
      </c>
      <c r="W12" s="153">
        <v>98</v>
      </c>
      <c r="X12" s="154">
        <v>56967562.609999999</v>
      </c>
      <c r="Y12" s="153">
        <v>22</v>
      </c>
      <c r="Z12" s="154">
        <v>4045016.19</v>
      </c>
      <c r="AA12" s="153">
        <v>3</v>
      </c>
      <c r="AB12" s="154">
        <v>2586710.89</v>
      </c>
      <c r="AC12" s="153">
        <v>3</v>
      </c>
      <c r="AD12" s="154">
        <v>3074326.73</v>
      </c>
      <c r="AE12" s="153">
        <v>7</v>
      </c>
      <c r="AF12" s="154">
        <v>2148873.83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</row>
    <row r="13" spans="1:65" s="5" customFormat="1" x14ac:dyDescent="0.25">
      <c r="A13" s="36" t="s">
        <v>104</v>
      </c>
      <c r="B13" s="149">
        <v>234</v>
      </c>
      <c r="C13" s="149">
        <v>282</v>
      </c>
      <c r="D13" s="150">
        <v>250928699.00999999</v>
      </c>
      <c r="E13" s="150">
        <v>87.13</v>
      </c>
      <c r="F13" s="150">
        <v>45.21</v>
      </c>
      <c r="G13" s="150">
        <v>136</v>
      </c>
      <c r="H13" s="150">
        <v>28</v>
      </c>
      <c r="I13" s="150">
        <v>1.47</v>
      </c>
      <c r="J13" s="150">
        <v>1.78</v>
      </c>
      <c r="K13" s="153">
        <v>33</v>
      </c>
      <c r="L13" s="154">
        <v>4423475.32</v>
      </c>
      <c r="M13" s="153">
        <v>35</v>
      </c>
      <c r="N13" s="154">
        <v>51903409.549999997</v>
      </c>
      <c r="O13" s="153">
        <v>43</v>
      </c>
      <c r="P13" s="154">
        <v>24220936.23</v>
      </c>
      <c r="Q13" s="153">
        <v>36</v>
      </c>
      <c r="R13" s="154">
        <v>29436531.190000001</v>
      </c>
      <c r="S13" s="153">
        <v>35</v>
      </c>
      <c r="T13" s="154">
        <v>74890287.200000003</v>
      </c>
      <c r="U13" s="153">
        <v>17</v>
      </c>
      <c r="V13" s="154">
        <v>29415135.68</v>
      </c>
      <c r="W13" s="153">
        <v>13</v>
      </c>
      <c r="X13" s="154">
        <v>6699667.6900000004</v>
      </c>
      <c r="Y13" s="153">
        <v>8</v>
      </c>
      <c r="Z13" s="154">
        <v>9034645.5999999996</v>
      </c>
      <c r="AA13" s="153">
        <v>6</v>
      </c>
      <c r="AB13" s="154">
        <v>7220908.9299999997</v>
      </c>
      <c r="AC13" s="157"/>
      <c r="AD13" s="157"/>
      <c r="AE13" s="153">
        <v>8</v>
      </c>
      <c r="AF13" s="154">
        <v>13683701.619999999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65" s="5" customFormat="1" x14ac:dyDescent="0.25">
      <c r="A14" s="36" t="s">
        <v>105</v>
      </c>
      <c r="B14" s="149">
        <v>321</v>
      </c>
      <c r="C14" s="149">
        <v>430</v>
      </c>
      <c r="D14" s="150">
        <v>95531057.609999999</v>
      </c>
      <c r="E14" s="150">
        <v>76.2</v>
      </c>
      <c r="F14" s="150">
        <v>44.85</v>
      </c>
      <c r="G14" s="150">
        <v>106</v>
      </c>
      <c r="H14" s="150">
        <v>62</v>
      </c>
      <c r="I14" s="150">
        <v>1.65</v>
      </c>
      <c r="J14" s="150">
        <v>1.85</v>
      </c>
      <c r="K14" s="153">
        <v>122</v>
      </c>
      <c r="L14" s="154">
        <v>7880653.21</v>
      </c>
      <c r="M14" s="153">
        <v>60</v>
      </c>
      <c r="N14" s="154">
        <v>14959338.369999999</v>
      </c>
      <c r="O14" s="153">
        <v>42</v>
      </c>
      <c r="P14" s="154">
        <v>14590248.75</v>
      </c>
      <c r="Q14" s="153">
        <v>29</v>
      </c>
      <c r="R14" s="154">
        <v>14323499.619999999</v>
      </c>
      <c r="S14" s="153">
        <v>30</v>
      </c>
      <c r="T14" s="154">
        <v>12922711.73</v>
      </c>
      <c r="U14" s="153">
        <v>12</v>
      </c>
      <c r="V14" s="154">
        <v>6905930.9299999997</v>
      </c>
      <c r="W14" s="153">
        <v>13</v>
      </c>
      <c r="X14" s="154">
        <v>10642281.800000001</v>
      </c>
      <c r="Y14" s="153">
        <v>3</v>
      </c>
      <c r="Z14" s="154">
        <v>2633394.59</v>
      </c>
      <c r="AA14" s="153">
        <v>1</v>
      </c>
      <c r="AB14" s="154">
        <v>94750.12</v>
      </c>
      <c r="AC14" s="153">
        <v>1</v>
      </c>
      <c r="AD14" s="154">
        <v>97514.34</v>
      </c>
      <c r="AE14" s="153">
        <v>8</v>
      </c>
      <c r="AF14" s="154">
        <v>10480734.15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1:65" s="5" customFormat="1" x14ac:dyDescent="0.25">
      <c r="A15" s="36" t="s">
        <v>107</v>
      </c>
      <c r="B15" s="149">
        <v>576</v>
      </c>
      <c r="C15" s="149">
        <v>920</v>
      </c>
      <c r="D15" s="150">
        <v>478686159.80000001</v>
      </c>
      <c r="E15" s="150">
        <v>60.06</v>
      </c>
      <c r="F15" s="150">
        <v>62.31</v>
      </c>
      <c r="G15" s="150">
        <v>281</v>
      </c>
      <c r="H15" s="150">
        <v>23</v>
      </c>
      <c r="I15" s="150">
        <v>2.04</v>
      </c>
      <c r="J15" s="150">
        <v>2.1</v>
      </c>
      <c r="K15" s="153">
        <v>141</v>
      </c>
      <c r="L15" s="154">
        <v>20859491.120000001</v>
      </c>
      <c r="M15" s="153">
        <v>94</v>
      </c>
      <c r="N15" s="154">
        <v>49773582.490000002</v>
      </c>
      <c r="O15" s="153">
        <v>73</v>
      </c>
      <c r="P15" s="154">
        <v>58536067.829999998</v>
      </c>
      <c r="Q15" s="153">
        <v>71</v>
      </c>
      <c r="R15" s="154">
        <v>41898831.020000003</v>
      </c>
      <c r="S15" s="153">
        <v>54</v>
      </c>
      <c r="T15" s="154">
        <v>82270236.25</v>
      </c>
      <c r="U15" s="153">
        <v>34</v>
      </c>
      <c r="V15" s="154">
        <v>28677157.210000001</v>
      </c>
      <c r="W15" s="153">
        <v>23</v>
      </c>
      <c r="X15" s="154">
        <v>42114917.810000002</v>
      </c>
      <c r="Y15" s="153">
        <v>14</v>
      </c>
      <c r="Z15" s="154">
        <v>23279342.899999999</v>
      </c>
      <c r="AA15" s="153">
        <v>13</v>
      </c>
      <c r="AB15" s="154">
        <v>29490506.949999999</v>
      </c>
      <c r="AC15" s="153">
        <v>16</v>
      </c>
      <c r="AD15" s="154">
        <v>42302694.719999999</v>
      </c>
      <c r="AE15" s="153">
        <v>43</v>
      </c>
      <c r="AF15" s="154">
        <v>59483331.5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</row>
    <row r="16" spans="1:65" s="5" customFormat="1" x14ac:dyDescent="0.25">
      <c r="A16" s="36" t="s">
        <v>106</v>
      </c>
      <c r="B16" s="149">
        <v>13</v>
      </c>
      <c r="C16" s="149">
        <v>19</v>
      </c>
      <c r="D16" s="150">
        <v>341855.83</v>
      </c>
      <c r="E16" s="150">
        <v>47.94</v>
      </c>
      <c r="F16" s="150">
        <v>30.67</v>
      </c>
      <c r="G16" s="150">
        <v>128</v>
      </c>
      <c r="H16" s="150">
        <v>140</v>
      </c>
      <c r="I16" s="150">
        <v>1.21</v>
      </c>
      <c r="J16" s="150">
        <v>1.1100000000000001</v>
      </c>
      <c r="K16" s="153">
        <v>5</v>
      </c>
      <c r="L16" s="154">
        <v>45021.38</v>
      </c>
      <c r="M16" s="153">
        <v>4</v>
      </c>
      <c r="N16" s="154">
        <v>141106.26999999999</v>
      </c>
      <c r="O16" s="153">
        <v>2</v>
      </c>
      <c r="P16" s="154">
        <v>37877.660000000003</v>
      </c>
      <c r="Q16" s="157"/>
      <c r="R16" s="157"/>
      <c r="S16" s="153">
        <v>1</v>
      </c>
      <c r="T16" s="154">
        <v>6226.21</v>
      </c>
      <c r="U16" s="153">
        <v>1</v>
      </c>
      <c r="V16" s="154">
        <v>111624.31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</row>
    <row r="17" spans="1:65" s="5" customFormat="1" x14ac:dyDescent="0.25">
      <c r="A17" s="36" t="s">
        <v>108</v>
      </c>
      <c r="B17" s="149">
        <v>192830</v>
      </c>
      <c r="C17" s="149">
        <v>314865</v>
      </c>
      <c r="D17" s="150">
        <v>21183972445.580002</v>
      </c>
      <c r="E17" s="150">
        <v>77.599999999999994</v>
      </c>
      <c r="F17" s="150">
        <v>50.28</v>
      </c>
      <c r="G17" s="150">
        <v>234</v>
      </c>
      <c r="H17" s="150">
        <v>89</v>
      </c>
      <c r="I17" s="150">
        <v>0.91</v>
      </c>
      <c r="J17" s="150">
        <v>1</v>
      </c>
      <c r="K17" s="153">
        <v>28710</v>
      </c>
      <c r="L17" s="154">
        <v>466485531.81999999</v>
      </c>
      <c r="M17" s="153">
        <v>23154</v>
      </c>
      <c r="N17" s="154">
        <v>1187010389.3399999</v>
      </c>
      <c r="O17" s="153">
        <v>26224</v>
      </c>
      <c r="P17" s="154">
        <v>2140671194.1400001</v>
      </c>
      <c r="Q17" s="153">
        <v>27430</v>
      </c>
      <c r="R17" s="154">
        <v>3131504054.29</v>
      </c>
      <c r="S17" s="153">
        <v>27523</v>
      </c>
      <c r="T17" s="154">
        <v>3849715999.04</v>
      </c>
      <c r="U17" s="153">
        <v>25311</v>
      </c>
      <c r="V17" s="154">
        <v>4087015470.77</v>
      </c>
      <c r="W17" s="153">
        <v>18819</v>
      </c>
      <c r="X17" s="154">
        <v>3258945349.3600001</v>
      </c>
      <c r="Y17" s="153">
        <v>12452</v>
      </c>
      <c r="Z17" s="154">
        <v>2320285436.98</v>
      </c>
      <c r="AA17" s="153">
        <v>1938</v>
      </c>
      <c r="AB17" s="154">
        <v>445349825.63</v>
      </c>
      <c r="AC17" s="153">
        <v>539</v>
      </c>
      <c r="AD17" s="154">
        <v>135085567.72</v>
      </c>
      <c r="AE17" s="153">
        <v>730</v>
      </c>
      <c r="AF17" s="154">
        <v>161903626.49000001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</row>
    <row r="18" spans="1:65" s="6" customFormat="1" x14ac:dyDescent="0.25">
      <c r="A18" s="19" t="s">
        <v>87</v>
      </c>
      <c r="B18" s="151">
        <v>207651</v>
      </c>
      <c r="C18" s="151">
        <v>334576</v>
      </c>
      <c r="D18" s="152">
        <v>25948434823.34</v>
      </c>
      <c r="E18" s="152">
        <v>77.16</v>
      </c>
      <c r="F18" s="152">
        <v>50.24</v>
      </c>
      <c r="G18" s="152">
        <v>217</v>
      </c>
      <c r="H18" s="152">
        <v>65.33</v>
      </c>
      <c r="I18" s="152">
        <v>1.02</v>
      </c>
      <c r="J18" s="152">
        <v>1.1399999999999999</v>
      </c>
      <c r="K18" s="155">
        <v>32218</v>
      </c>
      <c r="L18" s="156">
        <v>683919646.14999998</v>
      </c>
      <c r="M18" s="155">
        <v>25413</v>
      </c>
      <c r="N18" s="156">
        <v>1718733185.97</v>
      </c>
      <c r="O18" s="155">
        <v>28548</v>
      </c>
      <c r="P18" s="156">
        <v>2773011066.0999999</v>
      </c>
      <c r="Q18" s="155">
        <v>29448</v>
      </c>
      <c r="R18" s="156">
        <v>3896514081.9499998</v>
      </c>
      <c r="S18" s="155">
        <v>29325</v>
      </c>
      <c r="T18" s="156">
        <v>4766627378.96</v>
      </c>
      <c r="U18" s="155">
        <v>26697</v>
      </c>
      <c r="V18" s="156">
        <v>4778282218.1700001</v>
      </c>
      <c r="W18" s="155">
        <v>19618</v>
      </c>
      <c r="X18" s="156">
        <v>3759544047.1599998</v>
      </c>
      <c r="Y18" s="155">
        <v>12745</v>
      </c>
      <c r="Z18" s="156">
        <v>2510027787.8099999</v>
      </c>
      <c r="AA18" s="155">
        <v>2070</v>
      </c>
      <c r="AB18" s="156">
        <v>518308157.75</v>
      </c>
      <c r="AC18" s="155">
        <v>619</v>
      </c>
      <c r="AD18" s="156">
        <v>207864360.56999999</v>
      </c>
      <c r="AE18" s="155">
        <v>950</v>
      </c>
      <c r="AF18" s="156">
        <v>335602892.75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1:65" x14ac:dyDescent="0.25">
      <c r="A19" s="1"/>
    </row>
    <row r="20" spans="1:65" x14ac:dyDescent="0.25">
      <c r="A20" s="3"/>
    </row>
    <row r="21" spans="1:65" x14ac:dyDescent="0.25">
      <c r="Z21"/>
    </row>
    <row r="22" spans="1:65" x14ac:dyDescent="0.25">
      <c r="Z22"/>
    </row>
    <row r="23" spans="1:65" x14ac:dyDescent="0.25">
      <c r="Z23"/>
    </row>
    <row r="24" spans="1:65" x14ac:dyDescent="0.25">
      <c r="Z24"/>
    </row>
    <row r="25" spans="1:65" x14ac:dyDescent="0.25">
      <c r="Z25"/>
    </row>
    <row r="26" spans="1:65" x14ac:dyDescent="0.25">
      <c r="Z26"/>
    </row>
    <row r="27" spans="1:65" x14ac:dyDescent="0.25">
      <c r="Z27"/>
    </row>
    <row r="28" spans="1:65" x14ac:dyDescent="0.25">
      <c r="Z28"/>
    </row>
    <row r="29" spans="1:65" x14ac:dyDescent="0.25">
      <c r="Z29"/>
    </row>
    <row r="30" spans="1:65" x14ac:dyDescent="0.25">
      <c r="Z30"/>
    </row>
    <row r="31" spans="1:65" x14ac:dyDescent="0.25">
      <c r="Z31"/>
    </row>
    <row r="32" spans="1:6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M9"/>
  <sheetViews>
    <sheetView showGridLines="0" topLeftCell="E1" workbookViewId="0">
      <selection activeCell="K6" sqref="K6:AF7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65" x14ac:dyDescent="0.25">
      <c r="A1" s="16" t="s">
        <v>80</v>
      </c>
    </row>
    <row r="2" spans="1:65" x14ac:dyDescent="0.25">
      <c r="A2" s="17" t="str">
        <f>+'LTV cover pool'!A2</f>
        <v>June 2019</v>
      </c>
    </row>
    <row r="3" spans="1:65" x14ac:dyDescent="0.25">
      <c r="A3" s="16" t="s">
        <v>81</v>
      </c>
    </row>
    <row r="4" spans="1:65" ht="30" x14ac:dyDescent="0.25">
      <c r="A4" s="1"/>
      <c r="K4" s="38" t="s">
        <v>118</v>
      </c>
      <c r="L4" s="38" t="s">
        <v>118</v>
      </c>
      <c r="M4" s="38" t="s">
        <v>119</v>
      </c>
      <c r="N4" s="38" t="s">
        <v>119</v>
      </c>
      <c r="O4" s="38" t="s">
        <v>120</v>
      </c>
      <c r="P4" s="38" t="s">
        <v>120</v>
      </c>
      <c r="Q4" s="38" t="s">
        <v>121</v>
      </c>
      <c r="R4" s="38" t="s">
        <v>121</v>
      </c>
      <c r="S4" s="38" t="s">
        <v>122</v>
      </c>
      <c r="T4" s="38" t="s">
        <v>122</v>
      </c>
      <c r="U4" s="38" t="s">
        <v>123</v>
      </c>
      <c r="V4" s="38" t="s">
        <v>123</v>
      </c>
      <c r="W4" s="38" t="s">
        <v>124</v>
      </c>
      <c r="X4" s="38" t="s">
        <v>124</v>
      </c>
      <c r="Y4" s="38" t="s">
        <v>125</v>
      </c>
      <c r="Z4" s="38" t="s">
        <v>125</v>
      </c>
      <c r="AA4" s="38" t="s">
        <v>126</v>
      </c>
      <c r="AB4" s="38" t="s">
        <v>126</v>
      </c>
      <c r="AC4" s="38" t="s">
        <v>127</v>
      </c>
      <c r="AD4" s="38" t="s">
        <v>127</v>
      </c>
      <c r="AE4" s="38" t="s">
        <v>128</v>
      </c>
      <c r="AF4" s="38" t="s">
        <v>128</v>
      </c>
    </row>
    <row r="5" spans="1:65" ht="42" customHeight="1" x14ac:dyDescent="0.25">
      <c r="A5" s="21" t="s">
        <v>109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95</v>
      </c>
      <c r="H5" s="21" t="s">
        <v>84</v>
      </c>
      <c r="I5" s="21" t="s">
        <v>85</v>
      </c>
      <c r="J5" s="21" t="s">
        <v>86</v>
      </c>
      <c r="K5" s="38" t="s">
        <v>89</v>
      </c>
      <c r="L5" s="38" t="s">
        <v>129</v>
      </c>
      <c r="M5" s="38" t="s">
        <v>89</v>
      </c>
      <c r="N5" s="38" t="s">
        <v>129</v>
      </c>
      <c r="O5" s="38" t="s">
        <v>89</v>
      </c>
      <c r="P5" s="38" t="s">
        <v>129</v>
      </c>
      <c r="Q5" s="38" t="s">
        <v>89</v>
      </c>
      <c r="R5" s="38" t="s">
        <v>129</v>
      </c>
      <c r="S5" s="38" t="s">
        <v>89</v>
      </c>
      <c r="T5" s="38" t="s">
        <v>129</v>
      </c>
      <c r="U5" s="38" t="s">
        <v>89</v>
      </c>
      <c r="V5" s="38" t="s">
        <v>129</v>
      </c>
      <c r="W5" s="38" t="s">
        <v>89</v>
      </c>
      <c r="X5" s="38" t="s">
        <v>129</v>
      </c>
      <c r="Y5" s="38" t="s">
        <v>89</v>
      </c>
      <c r="Z5" s="38" t="s">
        <v>129</v>
      </c>
      <c r="AA5" s="38" t="s">
        <v>89</v>
      </c>
      <c r="AB5" s="38" t="s">
        <v>129</v>
      </c>
      <c r="AC5" s="38" t="s">
        <v>89</v>
      </c>
      <c r="AD5" s="38" t="s">
        <v>129</v>
      </c>
      <c r="AE5" s="38" t="s">
        <v>89</v>
      </c>
      <c r="AF5" s="38" t="s">
        <v>129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</row>
    <row r="6" spans="1:65" s="5" customFormat="1" x14ac:dyDescent="0.25">
      <c r="A6" s="36" t="s">
        <v>108</v>
      </c>
      <c r="B6" s="158">
        <v>191796</v>
      </c>
      <c r="C6" s="158">
        <v>313306</v>
      </c>
      <c r="D6" s="159">
        <v>20866096777.209999</v>
      </c>
      <c r="E6" s="159">
        <v>77.66</v>
      </c>
      <c r="F6" s="159">
        <v>50.31</v>
      </c>
      <c r="G6" s="159">
        <v>235</v>
      </c>
      <c r="H6" s="159">
        <v>89</v>
      </c>
      <c r="I6" s="159">
        <v>0.89</v>
      </c>
      <c r="J6" s="159">
        <v>0.99</v>
      </c>
      <c r="K6" s="162">
        <v>28255</v>
      </c>
      <c r="L6" s="163">
        <v>457414464.75</v>
      </c>
      <c r="M6" s="162">
        <v>23030</v>
      </c>
      <c r="N6" s="163">
        <v>1170976220.5799999</v>
      </c>
      <c r="O6" s="162">
        <v>26112</v>
      </c>
      <c r="P6" s="163">
        <v>2105470177.8900001</v>
      </c>
      <c r="Q6" s="162">
        <v>27319</v>
      </c>
      <c r="R6" s="163">
        <v>3013568665.7199998</v>
      </c>
      <c r="S6" s="162">
        <v>27412</v>
      </c>
      <c r="T6" s="163">
        <v>3787074250.3400002</v>
      </c>
      <c r="U6" s="162">
        <v>25262</v>
      </c>
      <c r="V6" s="163">
        <v>4065652547.5500002</v>
      </c>
      <c r="W6" s="162">
        <v>18786</v>
      </c>
      <c r="X6" s="163">
        <v>3233657055.0999999</v>
      </c>
      <c r="Y6" s="162">
        <v>12440</v>
      </c>
      <c r="Z6" s="163">
        <v>2315343193.75</v>
      </c>
      <c r="AA6" s="162">
        <v>1935</v>
      </c>
      <c r="AB6" s="163">
        <v>443797486.49000001</v>
      </c>
      <c r="AC6" s="162">
        <v>533</v>
      </c>
      <c r="AD6" s="163">
        <v>126612192.18000001</v>
      </c>
      <c r="AE6" s="162">
        <v>712</v>
      </c>
      <c r="AF6" s="163">
        <v>146530522.86000001</v>
      </c>
    </row>
    <row r="7" spans="1:65" s="6" customFormat="1" x14ac:dyDescent="0.25">
      <c r="A7" s="19" t="s">
        <v>87</v>
      </c>
      <c r="B7" s="160">
        <v>191796</v>
      </c>
      <c r="C7" s="160">
        <v>313306</v>
      </c>
      <c r="D7" s="161">
        <v>20866096777.209999</v>
      </c>
      <c r="E7" s="161">
        <v>77.66</v>
      </c>
      <c r="F7" s="161">
        <v>50.31</v>
      </c>
      <c r="G7" s="161">
        <v>235</v>
      </c>
      <c r="H7" s="161">
        <v>89</v>
      </c>
      <c r="I7" s="161">
        <v>0.89</v>
      </c>
      <c r="J7" s="161">
        <v>0.99</v>
      </c>
      <c r="K7" s="164">
        <v>28255</v>
      </c>
      <c r="L7" s="165">
        <v>457414464.75</v>
      </c>
      <c r="M7" s="164">
        <v>23030</v>
      </c>
      <c r="N7" s="165">
        <v>1170976220.5799999</v>
      </c>
      <c r="O7" s="164">
        <v>26112</v>
      </c>
      <c r="P7" s="165">
        <v>2105470177.8900001</v>
      </c>
      <c r="Q7" s="164">
        <v>27319</v>
      </c>
      <c r="R7" s="165">
        <v>3013568665.7199998</v>
      </c>
      <c r="S7" s="164">
        <v>27412</v>
      </c>
      <c r="T7" s="165">
        <v>3787074250.3400002</v>
      </c>
      <c r="U7" s="164">
        <v>25262</v>
      </c>
      <c r="V7" s="165">
        <v>4065652547.5500002</v>
      </c>
      <c r="W7" s="164">
        <v>18786</v>
      </c>
      <c r="X7" s="165">
        <v>3233657055.0999999</v>
      </c>
      <c r="Y7" s="164">
        <v>12440</v>
      </c>
      <c r="Z7" s="165">
        <v>2315343193.75</v>
      </c>
      <c r="AA7" s="164">
        <v>1935</v>
      </c>
      <c r="AB7" s="165">
        <v>443797486.49000001</v>
      </c>
      <c r="AC7" s="164">
        <v>533</v>
      </c>
      <c r="AD7" s="165">
        <v>126612192.18000001</v>
      </c>
      <c r="AE7" s="164">
        <v>712</v>
      </c>
      <c r="AF7" s="165">
        <v>146530522.86000001</v>
      </c>
    </row>
    <row r="8" spans="1:65" x14ac:dyDescent="0.25">
      <c r="A8" s="1"/>
    </row>
    <row r="9" spans="1:65" x14ac:dyDescent="0.25">
      <c r="A9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U46"/>
  <sheetViews>
    <sheetView showGridLines="0" zoomScaleNormal="100" workbookViewId="0">
      <selection activeCell="K9" sqref="K9:AF21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5" width="17.140625" style="4" customWidth="1"/>
    <col min="6" max="6" width="13.710937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32" width="27.85546875" style="28" customWidth="1"/>
    <col min="33" max="47" width="11.42578125" style="28"/>
  </cols>
  <sheetData>
    <row r="1" spans="1:47" x14ac:dyDescent="0.25">
      <c r="A1" s="16" t="s">
        <v>80</v>
      </c>
    </row>
    <row r="2" spans="1:47" x14ac:dyDescent="0.25">
      <c r="A2" s="17" t="str">
        <f>+'LTV cover pool'!A2</f>
        <v>June 2019</v>
      </c>
    </row>
    <row r="3" spans="1:47" x14ac:dyDescent="0.25">
      <c r="A3" s="16" t="s">
        <v>81</v>
      </c>
    </row>
    <row r="4" spans="1:47" x14ac:dyDescent="0.25">
      <c r="A4" s="9"/>
    </row>
    <row r="5" spans="1:47" x14ac:dyDescent="0.25">
      <c r="A5" s="1"/>
    </row>
    <row r="6" spans="1:47" x14ac:dyDescent="0.25">
      <c r="A6" s="2"/>
    </row>
    <row r="7" spans="1:47" x14ac:dyDescent="0.25">
      <c r="A7" s="1"/>
      <c r="K7" s="25" t="s">
        <v>118</v>
      </c>
      <c r="L7" s="25" t="s">
        <v>118</v>
      </c>
      <c r="M7" s="25" t="s">
        <v>119</v>
      </c>
      <c r="N7" s="25" t="s">
        <v>119</v>
      </c>
      <c r="O7" s="25" t="s">
        <v>120</v>
      </c>
      <c r="P7" s="25" t="s">
        <v>120</v>
      </c>
      <c r="Q7" s="25" t="s">
        <v>121</v>
      </c>
      <c r="R7" s="25" t="s">
        <v>121</v>
      </c>
      <c r="S7" s="25" t="s">
        <v>122</v>
      </c>
      <c r="T7" s="25" t="s">
        <v>122</v>
      </c>
      <c r="U7" s="25" t="s">
        <v>123</v>
      </c>
      <c r="V7" s="25" t="s">
        <v>123</v>
      </c>
      <c r="W7" s="25" t="s">
        <v>124</v>
      </c>
      <c r="X7" s="25" t="s">
        <v>124</v>
      </c>
      <c r="Y7" s="25" t="s">
        <v>125</v>
      </c>
      <c r="Z7" s="25" t="s">
        <v>125</v>
      </c>
      <c r="AA7" s="25" t="s">
        <v>126</v>
      </c>
      <c r="AB7" s="25" t="s">
        <v>126</v>
      </c>
      <c r="AC7" s="25" t="s">
        <v>127</v>
      </c>
      <c r="AD7" s="25" t="s">
        <v>127</v>
      </c>
      <c r="AE7" s="25" t="s">
        <v>128</v>
      </c>
      <c r="AF7" s="26" t="s">
        <v>128</v>
      </c>
    </row>
    <row r="8" spans="1:47" ht="42" customHeight="1" x14ac:dyDescent="0.25">
      <c r="A8" s="21" t="s">
        <v>109</v>
      </c>
      <c r="B8" s="21" t="s">
        <v>89</v>
      </c>
      <c r="C8" s="21" t="s">
        <v>90</v>
      </c>
      <c r="D8" s="21" t="s">
        <v>82</v>
      </c>
      <c r="E8" s="21" t="s">
        <v>91</v>
      </c>
      <c r="F8" s="21" t="s">
        <v>0</v>
      </c>
      <c r="G8" s="21" t="s">
        <v>130</v>
      </c>
      <c r="H8" s="21" t="s">
        <v>84</v>
      </c>
      <c r="I8" s="21" t="s">
        <v>85</v>
      </c>
      <c r="J8" s="21" t="s">
        <v>86</v>
      </c>
      <c r="K8" s="25" t="s">
        <v>89</v>
      </c>
      <c r="L8" s="25" t="s">
        <v>129</v>
      </c>
      <c r="M8" s="25" t="s">
        <v>89</v>
      </c>
      <c r="N8" s="25" t="s">
        <v>129</v>
      </c>
      <c r="O8" s="25" t="s">
        <v>89</v>
      </c>
      <c r="P8" s="25" t="s">
        <v>129</v>
      </c>
      <c r="Q8" s="25" t="s">
        <v>89</v>
      </c>
      <c r="R8" s="25" t="s">
        <v>129</v>
      </c>
      <c r="S8" s="25" t="s">
        <v>89</v>
      </c>
      <c r="T8" s="25" t="s">
        <v>129</v>
      </c>
      <c r="U8" s="25" t="s">
        <v>89</v>
      </c>
      <c r="V8" s="25" t="s">
        <v>129</v>
      </c>
      <c r="W8" s="25" t="s">
        <v>89</v>
      </c>
      <c r="X8" s="25" t="s">
        <v>129</v>
      </c>
      <c r="Y8" s="25" t="s">
        <v>89</v>
      </c>
      <c r="Z8" s="25" t="s">
        <v>129</v>
      </c>
      <c r="AA8" s="25" t="s">
        <v>89</v>
      </c>
      <c r="AB8" s="25" t="s">
        <v>129</v>
      </c>
      <c r="AC8" s="25" t="s">
        <v>89</v>
      </c>
      <c r="AD8" s="25" t="s">
        <v>129</v>
      </c>
      <c r="AE8" s="25" t="s">
        <v>89</v>
      </c>
      <c r="AF8" s="25" t="s">
        <v>129</v>
      </c>
    </row>
    <row r="9" spans="1:47" s="5" customFormat="1" x14ac:dyDescent="0.25">
      <c r="A9" s="36" t="s">
        <v>99</v>
      </c>
      <c r="B9" s="166">
        <v>1</v>
      </c>
      <c r="C9" s="166">
        <v>1</v>
      </c>
      <c r="D9" s="167">
        <v>4194590.51</v>
      </c>
      <c r="E9" s="167">
        <v>55.93</v>
      </c>
      <c r="F9" s="167">
        <v>0</v>
      </c>
      <c r="G9" s="167">
        <v>36</v>
      </c>
      <c r="H9" s="167">
        <v>101</v>
      </c>
      <c r="I9" s="167">
        <v>0</v>
      </c>
      <c r="J9" s="167">
        <v>5.4</v>
      </c>
      <c r="K9" s="170">
        <v>1</v>
      </c>
      <c r="L9" s="171">
        <v>4194590.51</v>
      </c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s="5" customFormat="1" x14ac:dyDescent="0.25">
      <c r="A10" s="36" t="s">
        <v>131</v>
      </c>
      <c r="B10" s="166">
        <v>10</v>
      </c>
      <c r="C10" s="166">
        <v>16</v>
      </c>
      <c r="D10" s="167">
        <v>12099586.710000001</v>
      </c>
      <c r="E10" s="167">
        <v>70.180000000000007</v>
      </c>
      <c r="F10" s="167">
        <v>40.57</v>
      </c>
      <c r="G10" s="167">
        <v>76</v>
      </c>
      <c r="H10" s="167">
        <v>44</v>
      </c>
      <c r="I10" s="167">
        <v>1.1399999999999999</v>
      </c>
      <c r="J10" s="167">
        <v>2.12</v>
      </c>
      <c r="K10" s="170">
        <v>5</v>
      </c>
      <c r="L10" s="171">
        <v>1610121.49</v>
      </c>
      <c r="M10" s="170">
        <v>1</v>
      </c>
      <c r="N10" s="171">
        <v>102265.46</v>
      </c>
      <c r="O10" s="170">
        <v>1</v>
      </c>
      <c r="P10" s="171">
        <v>1666666.66</v>
      </c>
      <c r="Q10" s="174"/>
      <c r="R10" s="174"/>
      <c r="S10" s="170">
        <v>2</v>
      </c>
      <c r="T10" s="171">
        <v>4903842.8600000003</v>
      </c>
      <c r="U10" s="170">
        <v>1</v>
      </c>
      <c r="V10" s="171">
        <v>3816690.24</v>
      </c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5" customFormat="1" x14ac:dyDescent="0.25">
      <c r="A11" s="36" t="s">
        <v>170</v>
      </c>
      <c r="B11" s="166">
        <v>1581</v>
      </c>
      <c r="C11" s="166">
        <v>2285</v>
      </c>
      <c r="D11" s="167">
        <v>1144663983.3199999</v>
      </c>
      <c r="E11" s="167">
        <v>81.45</v>
      </c>
      <c r="F11" s="167">
        <v>45.8</v>
      </c>
      <c r="G11" s="167">
        <v>135</v>
      </c>
      <c r="H11" s="167">
        <v>50</v>
      </c>
      <c r="I11" s="167">
        <v>1.28</v>
      </c>
      <c r="J11" s="167">
        <v>1.77</v>
      </c>
      <c r="K11" s="170">
        <v>737</v>
      </c>
      <c r="L11" s="171">
        <v>67030953.079999998</v>
      </c>
      <c r="M11" s="170">
        <v>117</v>
      </c>
      <c r="N11" s="171">
        <v>141914596.18000001</v>
      </c>
      <c r="O11" s="170">
        <v>115</v>
      </c>
      <c r="P11" s="171">
        <v>149278897.34</v>
      </c>
      <c r="Q11" s="170">
        <v>114</v>
      </c>
      <c r="R11" s="171">
        <v>203971406.53999999</v>
      </c>
      <c r="S11" s="170">
        <v>144</v>
      </c>
      <c r="T11" s="171">
        <v>240931500.38999999</v>
      </c>
      <c r="U11" s="170">
        <v>113</v>
      </c>
      <c r="V11" s="171">
        <v>123809576.3</v>
      </c>
      <c r="W11" s="170">
        <v>84</v>
      </c>
      <c r="X11" s="171">
        <v>123764299.31</v>
      </c>
      <c r="Y11" s="170">
        <v>59</v>
      </c>
      <c r="Z11" s="171">
        <v>50455759.25</v>
      </c>
      <c r="AA11" s="170">
        <v>53</v>
      </c>
      <c r="AB11" s="171">
        <v>12902895.890000001</v>
      </c>
      <c r="AC11" s="170">
        <v>35</v>
      </c>
      <c r="AD11" s="171">
        <v>9518086.6300000008</v>
      </c>
      <c r="AE11" s="170">
        <v>10</v>
      </c>
      <c r="AF11" s="171">
        <v>21086012.41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5" customFormat="1" x14ac:dyDescent="0.25">
      <c r="A12" s="36" t="s">
        <v>100</v>
      </c>
      <c r="B12" s="166">
        <v>386</v>
      </c>
      <c r="C12" s="166">
        <v>555</v>
      </c>
      <c r="D12" s="167">
        <v>22896331.309999999</v>
      </c>
      <c r="E12" s="167">
        <v>62.48</v>
      </c>
      <c r="F12" s="167">
        <v>56.41</v>
      </c>
      <c r="G12" s="167">
        <v>169</v>
      </c>
      <c r="H12" s="167">
        <v>78</v>
      </c>
      <c r="I12" s="167">
        <v>1.45</v>
      </c>
      <c r="J12" s="167">
        <v>1.52</v>
      </c>
      <c r="K12" s="170">
        <v>76</v>
      </c>
      <c r="L12" s="171">
        <v>585585.03</v>
      </c>
      <c r="M12" s="170">
        <v>46</v>
      </c>
      <c r="N12" s="171">
        <v>3957743.4</v>
      </c>
      <c r="O12" s="170">
        <v>72</v>
      </c>
      <c r="P12" s="171">
        <v>4209309.05</v>
      </c>
      <c r="Q12" s="170">
        <v>62</v>
      </c>
      <c r="R12" s="171">
        <v>2841715.4</v>
      </c>
      <c r="S12" s="170">
        <v>47</v>
      </c>
      <c r="T12" s="171">
        <v>2256539.5</v>
      </c>
      <c r="U12" s="170">
        <v>32</v>
      </c>
      <c r="V12" s="171">
        <v>4574660.82</v>
      </c>
      <c r="W12" s="170">
        <v>18</v>
      </c>
      <c r="X12" s="171">
        <v>2708271.44</v>
      </c>
      <c r="Y12" s="170">
        <v>13</v>
      </c>
      <c r="Z12" s="171">
        <v>372950.3</v>
      </c>
      <c r="AA12" s="170">
        <v>4</v>
      </c>
      <c r="AB12" s="171">
        <v>425898.6</v>
      </c>
      <c r="AC12" s="170">
        <v>1</v>
      </c>
      <c r="AD12" s="171">
        <v>58042.92</v>
      </c>
      <c r="AE12" s="170">
        <v>15</v>
      </c>
      <c r="AF12" s="171">
        <v>905614.85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s="5" customFormat="1" x14ac:dyDescent="0.25">
      <c r="A13" s="36" t="s">
        <v>101</v>
      </c>
      <c r="B13" s="166">
        <v>7531</v>
      </c>
      <c r="C13" s="166">
        <v>10144</v>
      </c>
      <c r="D13" s="167">
        <v>1563118534.1199999</v>
      </c>
      <c r="E13" s="167">
        <v>72.58</v>
      </c>
      <c r="F13" s="167">
        <v>53.59</v>
      </c>
      <c r="G13" s="167">
        <v>125</v>
      </c>
      <c r="H13" s="167">
        <v>66</v>
      </c>
      <c r="I13" s="167">
        <v>1.53</v>
      </c>
      <c r="J13" s="167">
        <v>1.69</v>
      </c>
      <c r="K13" s="170">
        <v>1627</v>
      </c>
      <c r="L13" s="171">
        <v>59992348.100000001</v>
      </c>
      <c r="M13" s="170">
        <v>1364</v>
      </c>
      <c r="N13" s="171">
        <v>177019047.93000001</v>
      </c>
      <c r="O13" s="170">
        <v>1356</v>
      </c>
      <c r="P13" s="171">
        <v>227546752.28</v>
      </c>
      <c r="Q13" s="170">
        <v>1034</v>
      </c>
      <c r="R13" s="171">
        <v>274270389.04000002</v>
      </c>
      <c r="S13" s="170">
        <v>879</v>
      </c>
      <c r="T13" s="171">
        <v>274388147.73000002</v>
      </c>
      <c r="U13" s="170">
        <v>657</v>
      </c>
      <c r="V13" s="171">
        <v>258396627.81999999</v>
      </c>
      <c r="W13" s="170">
        <v>355</v>
      </c>
      <c r="X13" s="171">
        <v>152205223.21000001</v>
      </c>
      <c r="Y13" s="170">
        <v>99</v>
      </c>
      <c r="Z13" s="171">
        <v>59398893.789999999</v>
      </c>
      <c r="AA13" s="170">
        <v>36</v>
      </c>
      <c r="AB13" s="171">
        <v>10885857.890000001</v>
      </c>
      <c r="AC13" s="170">
        <v>13</v>
      </c>
      <c r="AD13" s="171">
        <v>12833859.15</v>
      </c>
      <c r="AE13" s="170">
        <v>111</v>
      </c>
      <c r="AF13" s="171">
        <v>56181387.18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s="5" customFormat="1" x14ac:dyDescent="0.25">
      <c r="A14" s="36" t="s">
        <v>102</v>
      </c>
      <c r="B14" s="166">
        <v>3054</v>
      </c>
      <c r="C14" s="166">
        <v>3659</v>
      </c>
      <c r="D14" s="167">
        <v>872230808.10000002</v>
      </c>
      <c r="E14" s="167">
        <v>75.91</v>
      </c>
      <c r="F14" s="167">
        <v>45.62</v>
      </c>
      <c r="G14" s="167">
        <v>115</v>
      </c>
      <c r="H14" s="167">
        <v>52</v>
      </c>
      <c r="I14" s="167">
        <v>1.56</v>
      </c>
      <c r="J14" s="167">
        <v>1.81</v>
      </c>
      <c r="K14" s="170">
        <v>635</v>
      </c>
      <c r="L14" s="171">
        <v>45657213.280000001</v>
      </c>
      <c r="M14" s="170">
        <v>430</v>
      </c>
      <c r="N14" s="171">
        <v>78560398.810000002</v>
      </c>
      <c r="O14" s="170">
        <v>454</v>
      </c>
      <c r="P14" s="171">
        <v>120253263.78</v>
      </c>
      <c r="Q14" s="170">
        <v>441</v>
      </c>
      <c r="R14" s="171">
        <v>132264891.41</v>
      </c>
      <c r="S14" s="170">
        <v>425</v>
      </c>
      <c r="T14" s="171">
        <v>171481283.62</v>
      </c>
      <c r="U14" s="170">
        <v>354</v>
      </c>
      <c r="V14" s="171">
        <v>154020253.13</v>
      </c>
      <c r="W14" s="170">
        <v>195</v>
      </c>
      <c r="X14" s="171">
        <v>105496473.93000001</v>
      </c>
      <c r="Y14" s="170">
        <v>75</v>
      </c>
      <c r="Z14" s="171">
        <v>40522348.210000001</v>
      </c>
      <c r="AA14" s="170">
        <v>16</v>
      </c>
      <c r="AB14" s="171">
        <v>9350802.8499999996</v>
      </c>
      <c r="AC14" s="170">
        <v>11</v>
      </c>
      <c r="AD14" s="171">
        <v>4894268.3600000003</v>
      </c>
      <c r="AE14" s="170">
        <v>18</v>
      </c>
      <c r="AF14" s="171">
        <v>9729610.7200000007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s="5" customFormat="1" x14ac:dyDescent="0.25">
      <c r="A15" s="36" t="s">
        <v>103</v>
      </c>
      <c r="B15" s="166">
        <v>1114</v>
      </c>
      <c r="C15" s="166">
        <v>1400</v>
      </c>
      <c r="D15" s="167">
        <v>319770771.44</v>
      </c>
      <c r="E15" s="167">
        <v>78.010000000000005</v>
      </c>
      <c r="F15" s="167">
        <v>47.68</v>
      </c>
      <c r="G15" s="167">
        <v>131</v>
      </c>
      <c r="H15" s="167">
        <v>51</v>
      </c>
      <c r="I15" s="167">
        <v>1.37</v>
      </c>
      <c r="J15" s="167">
        <v>1.68</v>
      </c>
      <c r="K15" s="170">
        <v>126</v>
      </c>
      <c r="L15" s="171">
        <v>5154661.8099999996</v>
      </c>
      <c r="M15" s="170">
        <v>108</v>
      </c>
      <c r="N15" s="171">
        <v>13391308.17</v>
      </c>
      <c r="O15" s="170">
        <v>166</v>
      </c>
      <c r="P15" s="171">
        <v>31999852.379999999</v>
      </c>
      <c r="Q15" s="170">
        <v>231</v>
      </c>
      <c r="R15" s="171">
        <v>66002763.439999998</v>
      </c>
      <c r="S15" s="170">
        <v>185</v>
      </c>
      <c r="T15" s="171">
        <v>52860604.43</v>
      </c>
      <c r="U15" s="170">
        <v>165</v>
      </c>
      <c r="V15" s="171">
        <v>81539090.959999993</v>
      </c>
      <c r="W15" s="170">
        <v>98</v>
      </c>
      <c r="X15" s="171">
        <v>56967562.609999999</v>
      </c>
      <c r="Y15" s="170">
        <v>22</v>
      </c>
      <c r="Z15" s="171">
        <v>4045016.19</v>
      </c>
      <c r="AA15" s="170">
        <v>3</v>
      </c>
      <c r="AB15" s="171">
        <v>2586710.89</v>
      </c>
      <c r="AC15" s="170">
        <v>3</v>
      </c>
      <c r="AD15" s="171">
        <v>3074326.73</v>
      </c>
      <c r="AE15" s="170">
        <v>7</v>
      </c>
      <c r="AF15" s="171">
        <v>2148873.83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s="5" customFormat="1" x14ac:dyDescent="0.25">
      <c r="A16" s="36" t="s">
        <v>104</v>
      </c>
      <c r="B16" s="166">
        <v>234</v>
      </c>
      <c r="C16" s="166">
        <v>282</v>
      </c>
      <c r="D16" s="167">
        <v>250928699.00999999</v>
      </c>
      <c r="E16" s="167">
        <v>87.13</v>
      </c>
      <c r="F16" s="167">
        <v>45.21</v>
      </c>
      <c r="G16" s="167">
        <v>136</v>
      </c>
      <c r="H16" s="167">
        <v>28</v>
      </c>
      <c r="I16" s="167">
        <v>1.47</v>
      </c>
      <c r="J16" s="167">
        <v>1.78</v>
      </c>
      <c r="K16" s="170">
        <v>33</v>
      </c>
      <c r="L16" s="171">
        <v>4423475.32</v>
      </c>
      <c r="M16" s="170">
        <v>35</v>
      </c>
      <c r="N16" s="171">
        <v>51903409.549999997</v>
      </c>
      <c r="O16" s="170">
        <v>43</v>
      </c>
      <c r="P16" s="171">
        <v>24220936.23</v>
      </c>
      <c r="Q16" s="170">
        <v>36</v>
      </c>
      <c r="R16" s="171">
        <v>29436531.190000001</v>
      </c>
      <c r="S16" s="170">
        <v>35</v>
      </c>
      <c r="T16" s="171">
        <v>74890287.200000003</v>
      </c>
      <c r="U16" s="170">
        <v>17</v>
      </c>
      <c r="V16" s="171">
        <v>29415135.68</v>
      </c>
      <c r="W16" s="170">
        <v>13</v>
      </c>
      <c r="X16" s="171">
        <v>6699667.6900000004</v>
      </c>
      <c r="Y16" s="170">
        <v>8</v>
      </c>
      <c r="Z16" s="171">
        <v>9034645.5999999996</v>
      </c>
      <c r="AA16" s="170">
        <v>6</v>
      </c>
      <c r="AB16" s="171">
        <v>7220908.9299999997</v>
      </c>
      <c r="AC16" s="174"/>
      <c r="AD16" s="174"/>
      <c r="AE16" s="170">
        <v>8</v>
      </c>
      <c r="AF16" s="171">
        <v>13683701.619999999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s="5" customFormat="1" x14ac:dyDescent="0.25">
      <c r="A17" s="36" t="s">
        <v>105</v>
      </c>
      <c r="B17" s="166">
        <v>321</v>
      </c>
      <c r="C17" s="166">
        <v>430</v>
      </c>
      <c r="D17" s="167">
        <v>95531057.609999999</v>
      </c>
      <c r="E17" s="167">
        <v>76.2</v>
      </c>
      <c r="F17" s="167">
        <v>44.85</v>
      </c>
      <c r="G17" s="167">
        <v>106</v>
      </c>
      <c r="H17" s="167">
        <v>62</v>
      </c>
      <c r="I17" s="167">
        <v>1.65</v>
      </c>
      <c r="J17" s="167">
        <v>1.85</v>
      </c>
      <c r="K17" s="170">
        <v>122</v>
      </c>
      <c r="L17" s="171">
        <v>7880653.21</v>
      </c>
      <c r="M17" s="170">
        <v>60</v>
      </c>
      <c r="N17" s="171">
        <v>14959338.369999999</v>
      </c>
      <c r="O17" s="170">
        <v>42</v>
      </c>
      <c r="P17" s="171">
        <v>14590248.75</v>
      </c>
      <c r="Q17" s="170">
        <v>29</v>
      </c>
      <c r="R17" s="171">
        <v>14323499.619999999</v>
      </c>
      <c r="S17" s="170">
        <v>30</v>
      </c>
      <c r="T17" s="171">
        <v>12922711.73</v>
      </c>
      <c r="U17" s="170">
        <v>12</v>
      </c>
      <c r="V17" s="171">
        <v>6905930.9299999997</v>
      </c>
      <c r="W17" s="170">
        <v>13</v>
      </c>
      <c r="X17" s="171">
        <v>10642281.800000001</v>
      </c>
      <c r="Y17" s="170">
        <v>3</v>
      </c>
      <c r="Z17" s="171">
        <v>2633394.59</v>
      </c>
      <c r="AA17" s="170">
        <v>1</v>
      </c>
      <c r="AB17" s="171">
        <v>94750.12</v>
      </c>
      <c r="AC17" s="170">
        <v>1</v>
      </c>
      <c r="AD17" s="171">
        <v>97514.34</v>
      </c>
      <c r="AE17" s="170">
        <v>8</v>
      </c>
      <c r="AF17" s="171">
        <v>10480734.15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s="5" customFormat="1" x14ac:dyDescent="0.25">
      <c r="A18" s="36" t="s">
        <v>107</v>
      </c>
      <c r="B18" s="166">
        <v>576</v>
      </c>
      <c r="C18" s="166">
        <v>920</v>
      </c>
      <c r="D18" s="167">
        <v>478686159.80000001</v>
      </c>
      <c r="E18" s="167">
        <v>60.06</v>
      </c>
      <c r="F18" s="167">
        <v>62.31</v>
      </c>
      <c r="G18" s="167">
        <v>281</v>
      </c>
      <c r="H18" s="167">
        <v>23</v>
      </c>
      <c r="I18" s="167">
        <v>2.04</v>
      </c>
      <c r="J18" s="167">
        <v>2.1</v>
      </c>
      <c r="K18" s="170">
        <v>141</v>
      </c>
      <c r="L18" s="171">
        <v>20859491.120000001</v>
      </c>
      <c r="M18" s="170">
        <v>94</v>
      </c>
      <c r="N18" s="171">
        <v>49773582.490000002</v>
      </c>
      <c r="O18" s="170">
        <v>73</v>
      </c>
      <c r="P18" s="171">
        <v>58536067.829999998</v>
      </c>
      <c r="Q18" s="170">
        <v>71</v>
      </c>
      <c r="R18" s="171">
        <v>41898831.020000003</v>
      </c>
      <c r="S18" s="170">
        <v>54</v>
      </c>
      <c r="T18" s="171">
        <v>82270236.25</v>
      </c>
      <c r="U18" s="170">
        <v>34</v>
      </c>
      <c r="V18" s="171">
        <v>28677157.210000001</v>
      </c>
      <c r="W18" s="170">
        <v>23</v>
      </c>
      <c r="X18" s="171">
        <v>42114917.810000002</v>
      </c>
      <c r="Y18" s="170">
        <v>14</v>
      </c>
      <c r="Z18" s="171">
        <v>23279342.899999999</v>
      </c>
      <c r="AA18" s="170">
        <v>13</v>
      </c>
      <c r="AB18" s="171">
        <v>29490506.949999999</v>
      </c>
      <c r="AC18" s="170">
        <v>16</v>
      </c>
      <c r="AD18" s="171">
        <v>42302694.719999999</v>
      </c>
      <c r="AE18" s="170">
        <v>43</v>
      </c>
      <c r="AF18" s="171">
        <v>59483331.5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s="6" customFormat="1" x14ac:dyDescent="0.25">
      <c r="A19" s="36" t="s">
        <v>106</v>
      </c>
      <c r="B19" s="166">
        <v>13</v>
      </c>
      <c r="C19" s="166">
        <v>19</v>
      </c>
      <c r="D19" s="167">
        <v>341855.83</v>
      </c>
      <c r="E19" s="167">
        <v>47.94</v>
      </c>
      <c r="F19" s="167">
        <v>30.67</v>
      </c>
      <c r="G19" s="167">
        <v>128</v>
      </c>
      <c r="H19" s="167">
        <v>140</v>
      </c>
      <c r="I19" s="167">
        <v>1.21</v>
      </c>
      <c r="J19" s="167">
        <v>1.1100000000000001</v>
      </c>
      <c r="K19" s="170">
        <v>5</v>
      </c>
      <c r="L19" s="171">
        <v>45021.38</v>
      </c>
      <c r="M19" s="170">
        <v>4</v>
      </c>
      <c r="N19" s="171">
        <v>141106.26999999999</v>
      </c>
      <c r="O19" s="170">
        <v>2</v>
      </c>
      <c r="P19" s="171">
        <v>37877.660000000003</v>
      </c>
      <c r="Q19" s="174"/>
      <c r="R19" s="174"/>
      <c r="S19" s="170">
        <v>1</v>
      </c>
      <c r="T19" s="171">
        <v>6226.21</v>
      </c>
      <c r="U19" s="170">
        <v>1</v>
      </c>
      <c r="V19" s="171">
        <v>111624.31</v>
      </c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1:47" x14ac:dyDescent="0.25">
      <c r="A20" s="36" t="s">
        <v>108</v>
      </c>
      <c r="B20" s="166">
        <v>1034</v>
      </c>
      <c r="C20" s="166">
        <v>1559</v>
      </c>
      <c r="D20" s="167">
        <v>317875668.37</v>
      </c>
      <c r="E20" s="167">
        <v>73.569999999999993</v>
      </c>
      <c r="F20" s="167">
        <v>48.21</v>
      </c>
      <c r="G20" s="167">
        <v>171</v>
      </c>
      <c r="H20" s="167">
        <v>60</v>
      </c>
      <c r="I20" s="167">
        <v>1.82</v>
      </c>
      <c r="J20" s="167">
        <v>1.99</v>
      </c>
      <c r="K20" s="170">
        <v>455</v>
      </c>
      <c r="L20" s="171">
        <v>9071067.0700000003</v>
      </c>
      <c r="M20" s="170">
        <v>124</v>
      </c>
      <c r="N20" s="171">
        <v>16034168.76</v>
      </c>
      <c r="O20" s="170">
        <v>112</v>
      </c>
      <c r="P20" s="171">
        <v>35201016.25</v>
      </c>
      <c r="Q20" s="170">
        <v>111</v>
      </c>
      <c r="R20" s="171">
        <v>117935388.56999999</v>
      </c>
      <c r="S20" s="170">
        <v>111</v>
      </c>
      <c r="T20" s="171">
        <v>62641748.700000003</v>
      </c>
      <c r="U20" s="170">
        <v>49</v>
      </c>
      <c r="V20" s="171">
        <v>21362923.219999999</v>
      </c>
      <c r="W20" s="170">
        <v>33</v>
      </c>
      <c r="X20" s="171">
        <v>25288294.260000002</v>
      </c>
      <c r="Y20" s="170">
        <v>12</v>
      </c>
      <c r="Z20" s="171">
        <v>4942243.2300000004</v>
      </c>
      <c r="AA20" s="170">
        <v>3</v>
      </c>
      <c r="AB20" s="171">
        <v>1552339.14</v>
      </c>
      <c r="AC20" s="170">
        <v>6</v>
      </c>
      <c r="AD20" s="171">
        <v>8473375.5399999991</v>
      </c>
      <c r="AE20" s="170">
        <v>18</v>
      </c>
      <c r="AF20" s="171">
        <v>15373103.630000001</v>
      </c>
    </row>
    <row r="21" spans="1:47" x14ac:dyDescent="0.25">
      <c r="A21" s="19" t="s">
        <v>87</v>
      </c>
      <c r="B21" s="168">
        <v>15855</v>
      </c>
      <c r="C21" s="168">
        <v>21270</v>
      </c>
      <c r="D21" s="169">
        <v>5082338046.1300001</v>
      </c>
      <c r="E21" s="169">
        <v>75.09</v>
      </c>
      <c r="F21" s="169">
        <v>49.94</v>
      </c>
      <c r="G21" s="169">
        <v>144</v>
      </c>
      <c r="H21" s="169">
        <v>62.92</v>
      </c>
      <c r="I21" s="169">
        <v>1.53</v>
      </c>
      <c r="J21" s="169">
        <v>1.8</v>
      </c>
      <c r="K21" s="172">
        <v>3963</v>
      </c>
      <c r="L21" s="173">
        <v>226505181.40000001</v>
      </c>
      <c r="M21" s="172">
        <v>2383</v>
      </c>
      <c r="N21" s="173">
        <v>547756965.38999999</v>
      </c>
      <c r="O21" s="172">
        <v>2436</v>
      </c>
      <c r="P21" s="173">
        <v>667540888.21000004</v>
      </c>
      <c r="Q21" s="172">
        <v>2129</v>
      </c>
      <c r="R21" s="173">
        <v>882945416.23000002</v>
      </c>
      <c r="S21" s="172">
        <v>1913</v>
      </c>
      <c r="T21" s="173">
        <v>979553128.62</v>
      </c>
      <c r="U21" s="172">
        <v>1435</v>
      </c>
      <c r="V21" s="173">
        <v>712629670.62</v>
      </c>
      <c r="W21" s="172">
        <v>832</v>
      </c>
      <c r="X21" s="173">
        <v>525886992.06</v>
      </c>
      <c r="Y21" s="172">
        <v>305</v>
      </c>
      <c r="Z21" s="173">
        <v>194684594.06</v>
      </c>
      <c r="AA21" s="172">
        <v>135</v>
      </c>
      <c r="AB21" s="173">
        <v>74510671.260000005</v>
      </c>
      <c r="AC21" s="172">
        <v>86</v>
      </c>
      <c r="AD21" s="173">
        <v>81252168.390000001</v>
      </c>
      <c r="AE21" s="172">
        <v>238</v>
      </c>
      <c r="AF21" s="173">
        <v>189072369.88999999</v>
      </c>
    </row>
    <row r="24" spans="1:47" x14ac:dyDescent="0.25">
      <c r="B24" s="11"/>
    </row>
    <row r="33" spans="1:20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6" spans="1:20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U33"/>
  <sheetViews>
    <sheetView showGridLines="0" topLeftCell="D1" workbookViewId="0">
      <selection activeCell="K6" sqref="K6:AF16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47" x14ac:dyDescent="0.25">
      <c r="A1" s="16" t="s">
        <v>80</v>
      </c>
    </row>
    <row r="2" spans="1:47" x14ac:dyDescent="0.25">
      <c r="A2" s="17" t="str">
        <f>+'LTV cover pool'!A2</f>
        <v>June 2019</v>
      </c>
    </row>
    <row r="3" spans="1:47" x14ac:dyDescent="0.25">
      <c r="A3" s="16" t="s">
        <v>81</v>
      </c>
    </row>
    <row r="4" spans="1:47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47" ht="42" customHeight="1" x14ac:dyDescent="0.25">
      <c r="A5" s="21" t="s">
        <v>117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38" t="s">
        <v>129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s="5" customFormat="1" x14ac:dyDescent="0.25">
      <c r="A6" s="36" t="s">
        <v>111</v>
      </c>
      <c r="B6" s="175">
        <v>6208</v>
      </c>
      <c r="C6" s="175">
        <v>8265</v>
      </c>
      <c r="D6" s="176">
        <v>1751969974.6500001</v>
      </c>
      <c r="E6" s="176">
        <v>79.03</v>
      </c>
      <c r="F6" s="176">
        <v>46.51</v>
      </c>
      <c r="G6" s="176">
        <v>149</v>
      </c>
      <c r="H6" s="176">
        <v>54</v>
      </c>
      <c r="I6" s="176">
        <v>1.47</v>
      </c>
      <c r="J6" s="176">
        <v>1.71</v>
      </c>
      <c r="K6" s="179">
        <v>761</v>
      </c>
      <c r="L6" s="180">
        <v>45228978.039999999</v>
      </c>
      <c r="M6" s="179">
        <v>755</v>
      </c>
      <c r="N6" s="180">
        <v>127751349.8</v>
      </c>
      <c r="O6" s="179">
        <v>947</v>
      </c>
      <c r="P6" s="180">
        <v>193073769.31</v>
      </c>
      <c r="Q6" s="179">
        <v>1000</v>
      </c>
      <c r="R6" s="180">
        <v>314449996.13999999</v>
      </c>
      <c r="S6" s="179">
        <v>1058</v>
      </c>
      <c r="T6" s="180">
        <v>380949371.97000003</v>
      </c>
      <c r="U6" s="179">
        <v>879</v>
      </c>
      <c r="V6" s="180">
        <v>331755696.99000001</v>
      </c>
      <c r="W6" s="179">
        <v>519</v>
      </c>
      <c r="X6" s="180">
        <v>250156836.77000001</v>
      </c>
      <c r="Y6" s="179">
        <v>184</v>
      </c>
      <c r="Z6" s="180">
        <v>68916727.75</v>
      </c>
      <c r="AA6" s="179">
        <v>36</v>
      </c>
      <c r="AB6" s="180">
        <v>12847256.529999999</v>
      </c>
      <c r="AC6" s="179">
        <v>21</v>
      </c>
      <c r="AD6" s="180">
        <v>9679445.2300000004</v>
      </c>
      <c r="AE6" s="179">
        <v>48</v>
      </c>
      <c r="AF6" s="180">
        <v>17160546.120000001</v>
      </c>
    </row>
    <row r="7" spans="1:47" s="5" customFormat="1" x14ac:dyDescent="0.25">
      <c r="A7" s="36" t="s">
        <v>132</v>
      </c>
      <c r="B7" s="175">
        <v>11</v>
      </c>
      <c r="C7" s="175">
        <v>16</v>
      </c>
      <c r="D7" s="176">
        <v>881400.73</v>
      </c>
      <c r="E7" s="176">
        <v>65.680000000000007</v>
      </c>
      <c r="F7" s="176">
        <v>38.78</v>
      </c>
      <c r="G7" s="176">
        <v>150</v>
      </c>
      <c r="H7" s="176">
        <v>133</v>
      </c>
      <c r="I7" s="176">
        <v>0.92</v>
      </c>
      <c r="J7" s="176">
        <v>0.68</v>
      </c>
      <c r="K7" s="179">
        <v>1</v>
      </c>
      <c r="L7" s="180">
        <v>11861.37</v>
      </c>
      <c r="M7" s="183"/>
      <c r="N7" s="183"/>
      <c r="O7" s="179">
        <v>4</v>
      </c>
      <c r="P7" s="180">
        <v>284578.57</v>
      </c>
      <c r="Q7" s="179">
        <v>1</v>
      </c>
      <c r="R7" s="180">
        <v>141349.07</v>
      </c>
      <c r="S7" s="179">
        <v>3</v>
      </c>
      <c r="T7" s="180">
        <v>293160.32000000001</v>
      </c>
      <c r="U7" s="179">
        <v>1</v>
      </c>
      <c r="V7" s="180">
        <v>97550.77</v>
      </c>
      <c r="W7" s="179">
        <v>1</v>
      </c>
      <c r="X7" s="180">
        <v>52900.63</v>
      </c>
      <c r="Y7" s="183"/>
      <c r="Z7" s="183"/>
      <c r="AA7" s="183"/>
      <c r="AB7" s="183"/>
      <c r="AC7" s="183"/>
      <c r="AD7" s="183"/>
      <c r="AE7" s="183"/>
      <c r="AF7" s="183"/>
    </row>
    <row r="8" spans="1:47" s="5" customFormat="1" x14ac:dyDescent="0.25">
      <c r="A8" s="36" t="s">
        <v>112</v>
      </c>
      <c r="B8" s="175">
        <v>925</v>
      </c>
      <c r="C8" s="175">
        <v>1175</v>
      </c>
      <c r="D8" s="176">
        <v>207084000.77000001</v>
      </c>
      <c r="E8" s="176">
        <v>79.8</v>
      </c>
      <c r="F8" s="176">
        <v>48.97</v>
      </c>
      <c r="G8" s="176">
        <v>156</v>
      </c>
      <c r="H8" s="176">
        <v>46</v>
      </c>
      <c r="I8" s="176">
        <v>1.61</v>
      </c>
      <c r="J8" s="176">
        <v>1.79</v>
      </c>
      <c r="K8" s="179">
        <v>60</v>
      </c>
      <c r="L8" s="180">
        <v>2478944.65</v>
      </c>
      <c r="M8" s="179">
        <v>76</v>
      </c>
      <c r="N8" s="180">
        <v>8954007.0399999991</v>
      </c>
      <c r="O8" s="179">
        <v>140</v>
      </c>
      <c r="P8" s="180">
        <v>19896004.109999999</v>
      </c>
      <c r="Q8" s="179">
        <v>192</v>
      </c>
      <c r="R8" s="180">
        <v>34350561.969999999</v>
      </c>
      <c r="S8" s="179">
        <v>183</v>
      </c>
      <c r="T8" s="180">
        <v>52666840.729999997</v>
      </c>
      <c r="U8" s="179">
        <v>138</v>
      </c>
      <c r="V8" s="180">
        <v>51139766.780000001</v>
      </c>
      <c r="W8" s="179">
        <v>90</v>
      </c>
      <c r="X8" s="180">
        <v>24113668.030000001</v>
      </c>
      <c r="Y8" s="179">
        <v>29</v>
      </c>
      <c r="Z8" s="180">
        <v>8411572.2300000004</v>
      </c>
      <c r="AA8" s="179">
        <v>9</v>
      </c>
      <c r="AB8" s="180">
        <v>1859329.36</v>
      </c>
      <c r="AC8" s="179">
        <v>1</v>
      </c>
      <c r="AD8" s="180">
        <v>128215.58</v>
      </c>
      <c r="AE8" s="179">
        <v>7</v>
      </c>
      <c r="AF8" s="180">
        <v>3085090.29</v>
      </c>
    </row>
    <row r="9" spans="1:47" s="5" customFormat="1" x14ac:dyDescent="0.25">
      <c r="A9" s="36" t="s">
        <v>103</v>
      </c>
      <c r="B9" s="175">
        <v>1167</v>
      </c>
      <c r="C9" s="175">
        <v>1513</v>
      </c>
      <c r="D9" s="176">
        <v>214833361.27000001</v>
      </c>
      <c r="E9" s="176">
        <v>75.19</v>
      </c>
      <c r="F9" s="176">
        <v>47.01</v>
      </c>
      <c r="G9" s="176">
        <v>125</v>
      </c>
      <c r="H9" s="176">
        <v>55</v>
      </c>
      <c r="I9" s="176">
        <v>1.46</v>
      </c>
      <c r="J9" s="176">
        <v>1.65</v>
      </c>
      <c r="K9" s="179">
        <v>235</v>
      </c>
      <c r="L9" s="180">
        <v>4950450.7300000004</v>
      </c>
      <c r="M9" s="179">
        <v>157</v>
      </c>
      <c r="N9" s="180">
        <v>13597160.68</v>
      </c>
      <c r="O9" s="179">
        <v>205</v>
      </c>
      <c r="P9" s="180">
        <v>30780603.559999999</v>
      </c>
      <c r="Q9" s="179">
        <v>187</v>
      </c>
      <c r="R9" s="180">
        <v>28533523.16</v>
      </c>
      <c r="S9" s="179">
        <v>152</v>
      </c>
      <c r="T9" s="180">
        <v>33069716.190000001</v>
      </c>
      <c r="U9" s="179">
        <v>133</v>
      </c>
      <c r="V9" s="180">
        <v>66444633.850000001</v>
      </c>
      <c r="W9" s="179">
        <v>70</v>
      </c>
      <c r="X9" s="180">
        <v>27923465.010000002</v>
      </c>
      <c r="Y9" s="179">
        <v>16</v>
      </c>
      <c r="Z9" s="180">
        <v>3444609.56</v>
      </c>
      <c r="AA9" s="179">
        <v>3</v>
      </c>
      <c r="AB9" s="180">
        <v>2586710.89</v>
      </c>
      <c r="AC9" s="183"/>
      <c r="AD9" s="183"/>
      <c r="AE9" s="179">
        <v>9</v>
      </c>
      <c r="AF9" s="180">
        <v>3502487.64</v>
      </c>
    </row>
    <row r="10" spans="1:47" s="5" customFormat="1" x14ac:dyDescent="0.25">
      <c r="A10" s="36" t="s">
        <v>104</v>
      </c>
      <c r="B10" s="175">
        <v>9964</v>
      </c>
      <c r="C10" s="175">
        <v>12909</v>
      </c>
      <c r="D10" s="176">
        <v>3469462467.4000001</v>
      </c>
      <c r="E10" s="176">
        <v>75.14</v>
      </c>
      <c r="F10" s="176">
        <v>51.52</v>
      </c>
      <c r="G10" s="176">
        <v>147</v>
      </c>
      <c r="H10" s="176">
        <v>50</v>
      </c>
      <c r="I10" s="176">
        <v>1.51</v>
      </c>
      <c r="J10" s="176">
        <v>1.81</v>
      </c>
      <c r="K10" s="179">
        <v>2366</v>
      </c>
      <c r="L10" s="180">
        <v>174823394.63</v>
      </c>
      <c r="M10" s="179">
        <v>1577</v>
      </c>
      <c r="N10" s="180">
        <v>405432748.83999997</v>
      </c>
      <c r="O10" s="179">
        <v>1618</v>
      </c>
      <c r="P10" s="180">
        <v>489820454.54000002</v>
      </c>
      <c r="Q10" s="179">
        <v>1289</v>
      </c>
      <c r="R10" s="180">
        <v>529451729</v>
      </c>
      <c r="S10" s="179">
        <v>1181</v>
      </c>
      <c r="T10" s="180">
        <v>683869900.98000002</v>
      </c>
      <c r="U10" s="179">
        <v>893</v>
      </c>
      <c r="V10" s="180">
        <v>422481176.50999999</v>
      </c>
      <c r="W10" s="179">
        <v>532</v>
      </c>
      <c r="X10" s="180">
        <v>330025796.20999998</v>
      </c>
      <c r="Y10" s="179">
        <v>203</v>
      </c>
      <c r="Z10" s="180">
        <v>157617741.03999999</v>
      </c>
      <c r="AA10" s="179">
        <v>91</v>
      </c>
      <c r="AB10" s="180">
        <v>56755519.399999999</v>
      </c>
      <c r="AC10" s="179">
        <v>57</v>
      </c>
      <c r="AD10" s="180">
        <v>64920727.369999997</v>
      </c>
      <c r="AE10" s="179">
        <v>157</v>
      </c>
      <c r="AF10" s="180">
        <v>154263278.88</v>
      </c>
    </row>
    <row r="11" spans="1:47" s="5" customFormat="1" x14ac:dyDescent="0.25">
      <c r="A11" s="36" t="s">
        <v>115</v>
      </c>
      <c r="B11" s="175">
        <v>5287</v>
      </c>
      <c r="C11" s="175">
        <v>9180</v>
      </c>
      <c r="D11" s="176">
        <v>516227849.69</v>
      </c>
      <c r="E11" s="176">
        <v>74.67</v>
      </c>
      <c r="F11" s="176">
        <v>46.02</v>
      </c>
      <c r="G11" s="176">
        <v>196</v>
      </c>
      <c r="H11" s="176">
        <v>87</v>
      </c>
      <c r="I11" s="176">
        <v>1.1200000000000001</v>
      </c>
      <c r="J11" s="176">
        <v>1.24</v>
      </c>
      <c r="K11" s="179">
        <v>792</v>
      </c>
      <c r="L11" s="180">
        <v>10501104.869999999</v>
      </c>
      <c r="M11" s="179">
        <v>639</v>
      </c>
      <c r="N11" s="180">
        <v>27963931.760000002</v>
      </c>
      <c r="O11" s="179">
        <v>904</v>
      </c>
      <c r="P11" s="180">
        <v>66388544.5</v>
      </c>
      <c r="Q11" s="179">
        <v>979</v>
      </c>
      <c r="R11" s="180">
        <v>100318275.27</v>
      </c>
      <c r="S11" s="179">
        <v>850</v>
      </c>
      <c r="T11" s="180">
        <v>112085274.12</v>
      </c>
      <c r="U11" s="179">
        <v>652</v>
      </c>
      <c r="V11" s="180">
        <v>109372065.95999999</v>
      </c>
      <c r="W11" s="179">
        <v>330</v>
      </c>
      <c r="X11" s="180">
        <v>58455919.32</v>
      </c>
      <c r="Y11" s="179">
        <v>104</v>
      </c>
      <c r="Z11" s="180">
        <v>25166465.359999999</v>
      </c>
      <c r="AA11" s="179">
        <v>16</v>
      </c>
      <c r="AB11" s="180">
        <v>2575215.5499999998</v>
      </c>
      <c r="AC11" s="179">
        <v>5</v>
      </c>
      <c r="AD11" s="180">
        <v>568509.34</v>
      </c>
      <c r="AE11" s="179">
        <v>16</v>
      </c>
      <c r="AF11" s="180">
        <v>2832543.64</v>
      </c>
    </row>
    <row r="12" spans="1:47" s="5" customFormat="1" x14ac:dyDescent="0.25">
      <c r="A12" s="36" t="s">
        <v>116</v>
      </c>
      <c r="B12" s="175">
        <v>17058</v>
      </c>
      <c r="C12" s="175">
        <v>28054</v>
      </c>
      <c r="D12" s="176">
        <v>1992620491.27</v>
      </c>
      <c r="E12" s="176">
        <v>82.11</v>
      </c>
      <c r="F12" s="176">
        <v>48.63</v>
      </c>
      <c r="G12" s="176">
        <v>200</v>
      </c>
      <c r="H12" s="176">
        <v>64</v>
      </c>
      <c r="I12" s="176">
        <v>1.24</v>
      </c>
      <c r="J12" s="176">
        <v>1.46</v>
      </c>
      <c r="K12" s="179">
        <v>1628</v>
      </c>
      <c r="L12" s="180">
        <v>29153233.09</v>
      </c>
      <c r="M12" s="179">
        <v>1763</v>
      </c>
      <c r="N12" s="180">
        <v>96922371.129999995</v>
      </c>
      <c r="O12" s="179">
        <v>2371</v>
      </c>
      <c r="P12" s="180">
        <v>188475641.06999999</v>
      </c>
      <c r="Q12" s="179">
        <v>2893</v>
      </c>
      <c r="R12" s="180">
        <v>363784335.05000001</v>
      </c>
      <c r="S12" s="179">
        <v>3233</v>
      </c>
      <c r="T12" s="180">
        <v>415551422.94999999</v>
      </c>
      <c r="U12" s="179">
        <v>2936</v>
      </c>
      <c r="V12" s="180">
        <v>457387967.58999997</v>
      </c>
      <c r="W12" s="179">
        <v>1604</v>
      </c>
      <c r="X12" s="180">
        <v>290298082.39999998</v>
      </c>
      <c r="Y12" s="179">
        <v>486</v>
      </c>
      <c r="Z12" s="180">
        <v>110898810.17</v>
      </c>
      <c r="AA12" s="179">
        <v>64</v>
      </c>
      <c r="AB12" s="180">
        <v>14507935</v>
      </c>
      <c r="AC12" s="179">
        <v>29</v>
      </c>
      <c r="AD12" s="180">
        <v>7152409.54</v>
      </c>
      <c r="AE12" s="179">
        <v>51</v>
      </c>
      <c r="AF12" s="180">
        <v>18488283.280000001</v>
      </c>
    </row>
    <row r="13" spans="1:47" s="5" customFormat="1" x14ac:dyDescent="0.25">
      <c r="A13" s="36" t="s">
        <v>108</v>
      </c>
      <c r="B13" s="175">
        <v>1499</v>
      </c>
      <c r="C13" s="175">
        <v>2539</v>
      </c>
      <c r="D13" s="176">
        <v>106818684.95</v>
      </c>
      <c r="E13" s="176">
        <v>71.319999999999993</v>
      </c>
      <c r="F13" s="176">
        <v>54.48</v>
      </c>
      <c r="G13" s="176">
        <v>180</v>
      </c>
      <c r="H13" s="176">
        <v>106</v>
      </c>
      <c r="I13" s="176">
        <v>0.88</v>
      </c>
      <c r="J13" s="176">
        <v>0.96</v>
      </c>
      <c r="K13" s="179">
        <v>556</v>
      </c>
      <c r="L13" s="180">
        <v>4446248.99</v>
      </c>
      <c r="M13" s="179">
        <v>176</v>
      </c>
      <c r="N13" s="180">
        <v>10210841.380000001</v>
      </c>
      <c r="O13" s="179">
        <v>180</v>
      </c>
      <c r="P13" s="180">
        <v>16221719.82</v>
      </c>
      <c r="Q13" s="179">
        <v>149</v>
      </c>
      <c r="R13" s="180">
        <v>12982990.67</v>
      </c>
      <c r="S13" s="179">
        <v>124</v>
      </c>
      <c r="T13" s="180">
        <v>14958248.25</v>
      </c>
      <c r="U13" s="179">
        <v>107</v>
      </c>
      <c r="V13" s="180">
        <v>16130838.970000001</v>
      </c>
      <c r="W13" s="179">
        <v>73</v>
      </c>
      <c r="X13" s="180">
        <v>8983714.3599999994</v>
      </c>
      <c r="Y13" s="179">
        <v>58</v>
      </c>
      <c r="Z13" s="180">
        <v>9117073.1099999994</v>
      </c>
      <c r="AA13" s="179">
        <v>31</v>
      </c>
      <c r="AB13" s="180">
        <v>5630117.7699999996</v>
      </c>
      <c r="AC13" s="179">
        <v>17</v>
      </c>
      <c r="AD13" s="180">
        <v>3206286.44</v>
      </c>
      <c r="AE13" s="179">
        <v>28</v>
      </c>
      <c r="AF13" s="180">
        <v>4930605.1900000004</v>
      </c>
    </row>
    <row r="14" spans="1:47" s="5" customFormat="1" x14ac:dyDescent="0.25">
      <c r="A14" s="36" t="s">
        <v>113</v>
      </c>
      <c r="B14" s="175">
        <v>52841</v>
      </c>
      <c r="C14" s="175">
        <v>86515</v>
      </c>
      <c r="D14" s="176">
        <v>5549551989.1199999</v>
      </c>
      <c r="E14" s="176">
        <v>73.06</v>
      </c>
      <c r="F14" s="176">
        <v>49.6</v>
      </c>
      <c r="G14" s="176">
        <v>235</v>
      </c>
      <c r="H14" s="176">
        <v>106</v>
      </c>
      <c r="I14" s="176">
        <v>0.8</v>
      </c>
      <c r="J14" s="176">
        <v>0.78</v>
      </c>
      <c r="K14" s="179">
        <v>9587</v>
      </c>
      <c r="L14" s="180">
        <v>145378503.22</v>
      </c>
      <c r="M14" s="179">
        <v>7051</v>
      </c>
      <c r="N14" s="180">
        <v>350331125.30000001</v>
      </c>
      <c r="O14" s="179">
        <v>7570</v>
      </c>
      <c r="P14" s="180">
        <v>601965090.09000003</v>
      </c>
      <c r="Q14" s="179">
        <v>7480</v>
      </c>
      <c r="R14" s="180">
        <v>859338342.29999995</v>
      </c>
      <c r="S14" s="179">
        <v>7234</v>
      </c>
      <c r="T14" s="180">
        <v>1037190301.4299999</v>
      </c>
      <c r="U14" s="179">
        <v>6427</v>
      </c>
      <c r="V14" s="180">
        <v>1078294796.5899999</v>
      </c>
      <c r="W14" s="179">
        <v>4202</v>
      </c>
      <c r="X14" s="180">
        <v>776567132.75</v>
      </c>
      <c r="Y14" s="179">
        <v>2356</v>
      </c>
      <c r="Z14" s="180">
        <v>482039000.66000003</v>
      </c>
      <c r="AA14" s="179">
        <v>497</v>
      </c>
      <c r="AB14" s="180">
        <v>114719765.63</v>
      </c>
      <c r="AC14" s="179">
        <v>133</v>
      </c>
      <c r="AD14" s="180">
        <v>40716155.350000001</v>
      </c>
      <c r="AE14" s="179">
        <v>304</v>
      </c>
      <c r="AF14" s="180">
        <v>63011775.799999997</v>
      </c>
    </row>
    <row r="15" spans="1:47" s="5" customFormat="1" x14ac:dyDescent="0.25">
      <c r="A15" s="36" t="s">
        <v>114</v>
      </c>
      <c r="B15" s="175">
        <v>112691</v>
      </c>
      <c r="C15" s="175">
        <v>184410</v>
      </c>
      <c r="D15" s="176">
        <v>12138984603.49</v>
      </c>
      <c r="E15" s="176">
        <v>78.67</v>
      </c>
      <c r="F15" s="176">
        <v>51.19</v>
      </c>
      <c r="G15" s="176">
        <v>246</v>
      </c>
      <c r="H15" s="176">
        <v>88</v>
      </c>
      <c r="I15" s="176">
        <v>0.85</v>
      </c>
      <c r="J15" s="176">
        <v>0.96</v>
      </c>
      <c r="K15" s="179">
        <v>16232</v>
      </c>
      <c r="L15" s="180">
        <v>266946926.56</v>
      </c>
      <c r="M15" s="179">
        <v>13219</v>
      </c>
      <c r="N15" s="180">
        <v>677569650.03999996</v>
      </c>
      <c r="O15" s="179">
        <v>14609</v>
      </c>
      <c r="P15" s="180">
        <v>1166104660.53</v>
      </c>
      <c r="Q15" s="179">
        <v>15278</v>
      </c>
      <c r="R15" s="180">
        <v>1653162979.3199999</v>
      </c>
      <c r="S15" s="179">
        <v>15307</v>
      </c>
      <c r="T15" s="180">
        <v>2035993142.02</v>
      </c>
      <c r="U15" s="179">
        <v>14531</v>
      </c>
      <c r="V15" s="180">
        <v>2245177724.1599998</v>
      </c>
      <c r="W15" s="179">
        <v>12197</v>
      </c>
      <c r="X15" s="180">
        <v>1992966531.6800001</v>
      </c>
      <c r="Y15" s="179">
        <v>9309</v>
      </c>
      <c r="Z15" s="180">
        <v>1644415787.9300001</v>
      </c>
      <c r="AA15" s="179">
        <v>1323</v>
      </c>
      <c r="AB15" s="180">
        <v>306826307.62</v>
      </c>
      <c r="AC15" s="179">
        <v>356</v>
      </c>
      <c r="AD15" s="180">
        <v>81492611.719999999</v>
      </c>
      <c r="AE15" s="179">
        <v>330</v>
      </c>
      <c r="AF15" s="180">
        <v>68328281.909999996</v>
      </c>
    </row>
    <row r="16" spans="1:47" x14ac:dyDescent="0.25">
      <c r="A16" s="19" t="s">
        <v>87</v>
      </c>
      <c r="B16" s="177">
        <v>207651</v>
      </c>
      <c r="C16" s="177">
        <v>334576</v>
      </c>
      <c r="D16" s="178">
        <v>25948434823.34</v>
      </c>
      <c r="E16" s="178">
        <v>77.16</v>
      </c>
      <c r="F16" s="178">
        <v>50.24</v>
      </c>
      <c r="G16" s="178">
        <v>217</v>
      </c>
      <c r="H16" s="178">
        <v>78.900000000000006</v>
      </c>
      <c r="I16" s="178">
        <v>1.02</v>
      </c>
      <c r="J16" s="178">
        <v>1.1399999999999999</v>
      </c>
      <c r="K16" s="181">
        <v>32218</v>
      </c>
      <c r="L16" s="182">
        <v>683919646.14999998</v>
      </c>
      <c r="M16" s="181">
        <v>25413</v>
      </c>
      <c r="N16" s="182">
        <v>1718733185.97</v>
      </c>
      <c r="O16" s="181">
        <v>28548</v>
      </c>
      <c r="P16" s="182">
        <v>2773011066.0999999</v>
      </c>
      <c r="Q16" s="181">
        <v>29448</v>
      </c>
      <c r="R16" s="182">
        <v>3896514081.9499998</v>
      </c>
      <c r="S16" s="181">
        <v>29325</v>
      </c>
      <c r="T16" s="182">
        <v>4766627378.96</v>
      </c>
      <c r="U16" s="181">
        <v>26697</v>
      </c>
      <c r="V16" s="182">
        <v>4778282218.1700001</v>
      </c>
      <c r="W16" s="181">
        <v>19618</v>
      </c>
      <c r="X16" s="182">
        <v>3759544047.1599998</v>
      </c>
      <c r="Y16" s="181">
        <v>12745</v>
      </c>
      <c r="Z16" s="182">
        <v>2510027787.8099999</v>
      </c>
      <c r="AA16" s="181">
        <v>2070</v>
      </c>
      <c r="AB16" s="182">
        <v>518308157.75</v>
      </c>
      <c r="AC16" s="181">
        <v>619</v>
      </c>
      <c r="AD16" s="182">
        <v>207864360.56999999</v>
      </c>
      <c r="AE16" s="181">
        <v>950</v>
      </c>
      <c r="AF16" s="182">
        <v>335602892.75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26" x14ac:dyDescent="0.25">
      <c r="A17" s="1"/>
    </row>
    <row r="18" spans="1:26" x14ac:dyDescent="0.25">
      <c r="A18" s="3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showGridLines="0" workbookViewId="0">
      <selection activeCell="C31" sqref="C31"/>
    </sheetView>
  </sheetViews>
  <sheetFormatPr defaultColWidth="11.42578125" defaultRowHeight="15" x14ac:dyDescent="0.25"/>
  <cols>
    <col min="1" max="1" width="27.28515625" style="7" customWidth="1"/>
    <col min="2" max="3" width="21.42578125" style="4" customWidth="1"/>
    <col min="4" max="4" width="18.5703125" style="4" customWidth="1"/>
    <col min="5" max="5" width="21" style="4" bestFit="1" customWidth="1"/>
    <col min="6" max="6" width="8.710937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</cols>
  <sheetData>
    <row r="1" spans="1:11" x14ac:dyDescent="0.25">
      <c r="A1" s="16" t="s">
        <v>80</v>
      </c>
    </row>
    <row r="2" spans="1:11" x14ac:dyDescent="0.25">
      <c r="A2" s="17" t="str">
        <f>+'LTV cover pool'!A2</f>
        <v>June 2019</v>
      </c>
    </row>
    <row r="3" spans="1:11" x14ac:dyDescent="0.25">
      <c r="A3" s="16" t="s">
        <v>81</v>
      </c>
    </row>
    <row r="4" spans="1:11" x14ac:dyDescent="0.25">
      <c r="A4" s="9"/>
    </row>
    <row r="5" spans="1:11" ht="15" customHeight="1" x14ac:dyDescent="0.25">
      <c r="A5" s="57" t="s">
        <v>171</v>
      </c>
      <c r="B5" s="57"/>
      <c r="C5" s="41" t="s">
        <v>135</v>
      </c>
      <c r="D5" s="41" t="s">
        <v>137</v>
      </c>
      <c r="E5" s="57" t="s">
        <v>82</v>
      </c>
      <c r="F5" s="41" t="s">
        <v>133</v>
      </c>
      <c r="G5" s="57" t="s">
        <v>0</v>
      </c>
      <c r="H5" s="41" t="s">
        <v>134</v>
      </c>
      <c r="I5" s="41" t="s">
        <v>143</v>
      </c>
      <c r="J5" s="41" t="s">
        <v>144</v>
      </c>
      <c r="K5" s="44" t="s">
        <v>146</v>
      </c>
    </row>
    <row r="6" spans="1:11" ht="36" customHeight="1" x14ac:dyDescent="0.25">
      <c r="A6" s="58"/>
      <c r="B6" s="58"/>
      <c r="C6" s="42" t="s">
        <v>136</v>
      </c>
      <c r="D6" s="42" t="s">
        <v>138</v>
      </c>
      <c r="E6" s="58"/>
      <c r="F6" s="42" t="s">
        <v>139</v>
      </c>
      <c r="G6" s="58"/>
      <c r="H6" s="42" t="s">
        <v>142</v>
      </c>
      <c r="I6" s="42" t="s">
        <v>141</v>
      </c>
      <c r="J6" s="42" t="s">
        <v>145</v>
      </c>
      <c r="K6" s="45" t="s">
        <v>147</v>
      </c>
    </row>
    <row r="7" spans="1:11" ht="30" hidden="1" x14ac:dyDescent="0.25">
      <c r="A7" s="59"/>
      <c r="B7" s="59"/>
      <c r="C7" s="43"/>
      <c r="D7" s="43"/>
      <c r="E7" s="59"/>
      <c r="F7" s="43" t="s">
        <v>140</v>
      </c>
      <c r="G7" s="59"/>
      <c r="H7" s="43" t="s">
        <v>141</v>
      </c>
      <c r="I7" s="43"/>
      <c r="J7" s="43"/>
      <c r="K7" s="46"/>
    </row>
    <row r="8" spans="1:11" x14ac:dyDescent="0.25">
      <c r="A8" s="47" t="s">
        <v>118</v>
      </c>
      <c r="B8" s="47"/>
      <c r="C8" s="51">
        <v>28255</v>
      </c>
      <c r="D8" s="51">
        <v>47148</v>
      </c>
      <c r="E8" s="52">
        <v>457414464.75</v>
      </c>
      <c r="F8" s="53">
        <v>36.409999999999997</v>
      </c>
      <c r="G8" s="53">
        <v>6.39</v>
      </c>
      <c r="H8" s="53">
        <v>91</v>
      </c>
      <c r="I8" s="53">
        <v>135</v>
      </c>
      <c r="J8" s="53">
        <v>0.93</v>
      </c>
      <c r="K8" s="53">
        <v>0.82</v>
      </c>
    </row>
    <row r="9" spans="1:11" x14ac:dyDescent="0.25">
      <c r="A9" s="47" t="s">
        <v>119</v>
      </c>
      <c r="B9" s="47"/>
      <c r="C9" s="51">
        <v>23030</v>
      </c>
      <c r="D9" s="51">
        <v>38094</v>
      </c>
      <c r="E9" s="52">
        <v>1170976220.5799999</v>
      </c>
      <c r="F9" s="53">
        <v>48.02</v>
      </c>
      <c r="G9" s="53">
        <v>16.100000000000001</v>
      </c>
      <c r="H9" s="53">
        <v>133</v>
      </c>
      <c r="I9" s="53">
        <v>139</v>
      </c>
      <c r="J9" s="53">
        <v>0.85</v>
      </c>
      <c r="K9" s="53">
        <v>0.75</v>
      </c>
    </row>
    <row r="10" spans="1:11" x14ac:dyDescent="0.25">
      <c r="A10" s="47" t="s">
        <v>120</v>
      </c>
      <c r="B10" s="47"/>
      <c r="C10" s="51">
        <v>26112</v>
      </c>
      <c r="D10" s="51">
        <v>42745</v>
      </c>
      <c r="E10" s="52">
        <v>2105470177.8900001</v>
      </c>
      <c r="F10" s="53">
        <v>61.61</v>
      </c>
      <c r="G10" s="53">
        <v>25.81</v>
      </c>
      <c r="H10" s="53">
        <v>170</v>
      </c>
      <c r="I10" s="53">
        <v>127</v>
      </c>
      <c r="J10" s="53">
        <v>0.84</v>
      </c>
      <c r="K10" s="53">
        <v>0.77</v>
      </c>
    </row>
    <row r="11" spans="1:11" x14ac:dyDescent="0.25">
      <c r="A11" s="47" t="s">
        <v>121</v>
      </c>
      <c r="B11" s="47"/>
      <c r="C11" s="51">
        <v>27319</v>
      </c>
      <c r="D11" s="51">
        <v>44510</v>
      </c>
      <c r="E11" s="52">
        <v>3013568665.7199998</v>
      </c>
      <c r="F11" s="53">
        <v>69.2</v>
      </c>
      <c r="G11" s="53">
        <v>35.74</v>
      </c>
      <c r="H11" s="53">
        <v>201</v>
      </c>
      <c r="I11" s="53">
        <v>116</v>
      </c>
      <c r="J11" s="53">
        <v>0.87</v>
      </c>
      <c r="K11" s="53">
        <v>0.83</v>
      </c>
    </row>
    <row r="12" spans="1:11" x14ac:dyDescent="0.25">
      <c r="A12" s="47" t="s">
        <v>122</v>
      </c>
      <c r="B12" s="47"/>
      <c r="C12" s="51">
        <v>27412</v>
      </c>
      <c r="D12" s="51">
        <v>44300</v>
      </c>
      <c r="E12" s="52">
        <v>3787074250.3400002</v>
      </c>
      <c r="F12" s="53">
        <v>77.239999999999995</v>
      </c>
      <c r="G12" s="53">
        <v>45.62</v>
      </c>
      <c r="H12" s="53">
        <v>228</v>
      </c>
      <c r="I12" s="53">
        <v>101</v>
      </c>
      <c r="J12" s="53">
        <v>0.9</v>
      </c>
      <c r="K12" s="53">
        <v>0.91</v>
      </c>
    </row>
    <row r="13" spans="1:11" x14ac:dyDescent="0.25">
      <c r="A13" s="47" t="s">
        <v>123</v>
      </c>
      <c r="B13" s="47"/>
      <c r="C13" s="51">
        <v>25262</v>
      </c>
      <c r="D13" s="51">
        <v>40622</v>
      </c>
      <c r="E13" s="52">
        <v>4065652547.5500002</v>
      </c>
      <c r="F13" s="53">
        <v>83.75</v>
      </c>
      <c r="G13" s="53">
        <v>55.51</v>
      </c>
      <c r="H13" s="53">
        <v>257</v>
      </c>
      <c r="I13" s="53">
        <v>85</v>
      </c>
      <c r="J13" s="53">
        <v>0.92</v>
      </c>
      <c r="K13" s="53">
        <v>1</v>
      </c>
    </row>
    <row r="14" spans="1:11" x14ac:dyDescent="0.25">
      <c r="A14" s="47" t="s">
        <v>124</v>
      </c>
      <c r="B14" s="49"/>
      <c r="C14" s="51">
        <v>18786</v>
      </c>
      <c r="D14" s="51">
        <v>30381</v>
      </c>
      <c r="E14" s="52">
        <v>3233657055.0999999</v>
      </c>
      <c r="F14" s="53">
        <v>90.09</v>
      </c>
      <c r="G14" s="53">
        <v>65.3</v>
      </c>
      <c r="H14" s="53">
        <v>282</v>
      </c>
      <c r="I14" s="53">
        <v>58</v>
      </c>
      <c r="J14" s="53">
        <v>0.98</v>
      </c>
      <c r="K14" s="53">
        <v>1.19</v>
      </c>
    </row>
    <row r="15" spans="1:11" x14ac:dyDescent="0.25">
      <c r="A15" s="47" t="s">
        <v>125</v>
      </c>
      <c r="B15" s="49"/>
      <c r="C15" s="51">
        <v>12440</v>
      </c>
      <c r="D15" s="51">
        <v>20175</v>
      </c>
      <c r="E15" s="52">
        <v>2315343193.75</v>
      </c>
      <c r="F15" s="53">
        <v>94.9</v>
      </c>
      <c r="G15" s="53">
        <v>74.91</v>
      </c>
      <c r="H15" s="53">
        <v>309</v>
      </c>
      <c r="I15" s="53">
        <v>31</v>
      </c>
      <c r="J15" s="53">
        <v>0.8</v>
      </c>
      <c r="K15" s="53">
        <v>1.32</v>
      </c>
    </row>
    <row r="16" spans="1:11" x14ac:dyDescent="0.25">
      <c r="A16" s="47" t="s">
        <v>126</v>
      </c>
      <c r="B16" s="49"/>
      <c r="C16" s="51">
        <v>1935</v>
      </c>
      <c r="D16" s="51">
        <v>3286</v>
      </c>
      <c r="E16" s="52">
        <v>443797486.49000001</v>
      </c>
      <c r="F16" s="53">
        <v>94.5</v>
      </c>
      <c r="G16" s="53">
        <v>84.77</v>
      </c>
      <c r="H16" s="53">
        <v>310</v>
      </c>
      <c r="I16" s="53">
        <v>38</v>
      </c>
      <c r="J16" s="53">
        <v>0.83</v>
      </c>
      <c r="K16" s="53">
        <v>1.1200000000000001</v>
      </c>
    </row>
    <row r="17" spans="1:11" x14ac:dyDescent="0.25">
      <c r="A17" s="47" t="s">
        <v>127</v>
      </c>
      <c r="B17" s="49"/>
      <c r="C17" s="51">
        <v>533</v>
      </c>
      <c r="D17" s="51">
        <v>893</v>
      </c>
      <c r="E17" s="52">
        <v>126612192.18000001</v>
      </c>
      <c r="F17" s="53">
        <v>91.64</v>
      </c>
      <c r="G17" s="53">
        <v>94.62</v>
      </c>
      <c r="H17" s="53">
        <v>308</v>
      </c>
      <c r="I17" s="53">
        <v>40</v>
      </c>
      <c r="J17" s="53">
        <v>0.75</v>
      </c>
      <c r="K17" s="53">
        <v>0.9</v>
      </c>
    </row>
    <row r="18" spans="1:11" x14ac:dyDescent="0.25">
      <c r="A18" s="47" t="s">
        <v>128</v>
      </c>
      <c r="B18" s="49"/>
      <c r="C18" s="51">
        <v>712</v>
      </c>
      <c r="D18" s="51">
        <v>1152</v>
      </c>
      <c r="E18" s="52">
        <v>146530522.86000001</v>
      </c>
      <c r="F18" s="53">
        <v>80.010000000000005</v>
      </c>
      <c r="G18" s="53">
        <v>227.24</v>
      </c>
      <c r="H18" s="53">
        <v>227</v>
      </c>
      <c r="I18" s="53">
        <v>78</v>
      </c>
      <c r="J18" s="53">
        <v>1.1299999999999999</v>
      </c>
      <c r="K18" s="53">
        <v>1.2</v>
      </c>
    </row>
    <row r="19" spans="1:11" x14ac:dyDescent="0.25">
      <c r="A19" s="48" t="s">
        <v>87</v>
      </c>
      <c r="B19" s="48"/>
      <c r="C19" s="54">
        <v>191796</v>
      </c>
      <c r="D19" s="54">
        <v>313306</v>
      </c>
      <c r="E19" s="55">
        <v>20866096777.209999</v>
      </c>
      <c r="F19" s="56">
        <v>77.66</v>
      </c>
      <c r="G19" s="56">
        <v>50.31</v>
      </c>
      <c r="H19" s="56">
        <v>235</v>
      </c>
      <c r="I19" s="56">
        <v>89</v>
      </c>
      <c r="J19" s="56">
        <v>0.89</v>
      </c>
      <c r="K19" s="56">
        <v>0.99</v>
      </c>
    </row>
    <row r="20" spans="1:11" x14ac:dyDescent="0.25">
      <c r="A20" s="1"/>
    </row>
    <row r="21" spans="1:11" x14ac:dyDescent="0.25">
      <c r="A21" s="3"/>
    </row>
  </sheetData>
  <mergeCells count="4">
    <mergeCell ref="G5:G7"/>
    <mergeCell ref="A5:A7"/>
    <mergeCell ref="B5:B7"/>
    <mergeCell ref="E5:E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U29"/>
  <sheetViews>
    <sheetView showGridLines="0" topLeftCell="AB1" workbookViewId="0">
      <selection activeCell="AF32" sqref="AF32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8" max="28" width="21.7109375" bestFit="1" customWidth="1"/>
    <col min="30" max="30" width="21.7109375" bestFit="1" customWidth="1"/>
    <col min="32" max="32" width="21.7109375" bestFit="1" customWidth="1"/>
  </cols>
  <sheetData>
    <row r="1" spans="1:47" x14ac:dyDescent="0.25">
      <c r="A1" s="16" t="s">
        <v>80</v>
      </c>
    </row>
    <row r="2" spans="1:47" x14ac:dyDescent="0.25">
      <c r="A2" s="17" t="str">
        <f>+'LTV cover pool'!A2</f>
        <v>June 2019</v>
      </c>
    </row>
    <row r="3" spans="1:47" x14ac:dyDescent="0.25">
      <c r="A3" s="16" t="s">
        <v>81</v>
      </c>
    </row>
    <row r="4" spans="1:47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47" ht="42" customHeight="1" x14ac:dyDescent="0.25">
      <c r="A5" s="21" t="s">
        <v>117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38" t="s">
        <v>129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s="5" customFormat="1" x14ac:dyDescent="0.25">
      <c r="A6" s="36" t="s">
        <v>111</v>
      </c>
      <c r="B6" s="184">
        <v>3766</v>
      </c>
      <c r="C6" s="184">
        <v>5180</v>
      </c>
      <c r="D6" s="185">
        <v>657288592.41999996</v>
      </c>
      <c r="E6" s="185">
        <v>81.209999999999994</v>
      </c>
      <c r="F6" s="185">
        <v>48.41</v>
      </c>
      <c r="G6" s="185">
        <v>186</v>
      </c>
      <c r="H6" s="185">
        <v>56</v>
      </c>
      <c r="I6" s="185">
        <v>1.27</v>
      </c>
      <c r="J6" s="185">
        <v>1.55</v>
      </c>
      <c r="K6" s="188">
        <v>394</v>
      </c>
      <c r="L6" s="189">
        <v>14093068.300000001</v>
      </c>
      <c r="M6" s="188">
        <v>402</v>
      </c>
      <c r="N6" s="189">
        <v>31405098.140000001</v>
      </c>
      <c r="O6" s="188">
        <v>588</v>
      </c>
      <c r="P6" s="189">
        <v>76492130.599999994</v>
      </c>
      <c r="Q6" s="188">
        <v>588</v>
      </c>
      <c r="R6" s="189">
        <v>92336813.659999996</v>
      </c>
      <c r="S6" s="188">
        <v>661</v>
      </c>
      <c r="T6" s="189">
        <v>163396306.12</v>
      </c>
      <c r="U6" s="188">
        <v>563</v>
      </c>
      <c r="V6" s="189">
        <v>129619918.45999999</v>
      </c>
      <c r="W6" s="188">
        <v>353</v>
      </c>
      <c r="X6" s="189">
        <v>93619311.409999996</v>
      </c>
      <c r="Y6" s="188">
        <v>149</v>
      </c>
      <c r="Z6" s="189">
        <v>39473721.729999997</v>
      </c>
      <c r="AA6" s="188">
        <v>25</v>
      </c>
      <c r="AB6" s="189">
        <v>6315681.9100000001</v>
      </c>
      <c r="AC6" s="188">
        <v>13</v>
      </c>
      <c r="AD6" s="189">
        <v>3274781.47</v>
      </c>
      <c r="AE6" s="188">
        <v>30</v>
      </c>
      <c r="AF6" s="189">
        <v>7261760.6200000001</v>
      </c>
    </row>
    <row r="7" spans="1:47" s="5" customFormat="1" x14ac:dyDescent="0.25">
      <c r="A7" s="36" t="s">
        <v>132</v>
      </c>
      <c r="B7" s="184">
        <v>11</v>
      </c>
      <c r="C7" s="184">
        <v>16</v>
      </c>
      <c r="D7" s="185">
        <v>881400.73</v>
      </c>
      <c r="E7" s="185">
        <v>65.680000000000007</v>
      </c>
      <c r="F7" s="185">
        <v>38.78</v>
      </c>
      <c r="G7" s="185">
        <v>150</v>
      </c>
      <c r="H7" s="185">
        <v>133</v>
      </c>
      <c r="I7" s="185">
        <v>0.92</v>
      </c>
      <c r="J7" s="185">
        <v>0.68</v>
      </c>
      <c r="K7" s="188">
        <v>1</v>
      </c>
      <c r="L7" s="189">
        <v>11861.37</v>
      </c>
      <c r="M7" s="192"/>
      <c r="N7" s="192"/>
      <c r="O7" s="188">
        <v>4</v>
      </c>
      <c r="P7" s="189">
        <v>284578.57</v>
      </c>
      <c r="Q7" s="188">
        <v>1</v>
      </c>
      <c r="R7" s="189">
        <v>141349.07</v>
      </c>
      <c r="S7" s="188">
        <v>3</v>
      </c>
      <c r="T7" s="189">
        <v>293160.32000000001</v>
      </c>
      <c r="U7" s="188">
        <v>1</v>
      </c>
      <c r="V7" s="189">
        <v>97550.77</v>
      </c>
      <c r="W7" s="188">
        <v>1</v>
      </c>
      <c r="X7" s="189">
        <v>52900.63</v>
      </c>
      <c r="Y7" s="192"/>
      <c r="Z7" s="192"/>
      <c r="AA7" s="192"/>
      <c r="AB7" s="192"/>
      <c r="AC7" s="192"/>
      <c r="AD7" s="192"/>
      <c r="AE7" s="192"/>
      <c r="AF7" s="192"/>
    </row>
    <row r="8" spans="1:47" s="5" customFormat="1" x14ac:dyDescent="0.25">
      <c r="A8" s="36" t="s">
        <v>112</v>
      </c>
      <c r="B8" s="184">
        <v>490</v>
      </c>
      <c r="C8" s="184">
        <v>618</v>
      </c>
      <c r="D8" s="185">
        <v>112742464.36</v>
      </c>
      <c r="E8" s="185">
        <v>81.58</v>
      </c>
      <c r="F8" s="185">
        <v>49.99</v>
      </c>
      <c r="G8" s="185">
        <v>172</v>
      </c>
      <c r="H8" s="185">
        <v>48</v>
      </c>
      <c r="I8" s="185">
        <v>1.54</v>
      </c>
      <c r="J8" s="185">
        <v>1.71</v>
      </c>
      <c r="K8" s="188">
        <v>25</v>
      </c>
      <c r="L8" s="189">
        <v>716007.51</v>
      </c>
      <c r="M8" s="188">
        <v>30</v>
      </c>
      <c r="N8" s="189">
        <v>2848272.57</v>
      </c>
      <c r="O8" s="188">
        <v>67</v>
      </c>
      <c r="P8" s="189">
        <v>9990339.4700000007</v>
      </c>
      <c r="Q8" s="188">
        <v>104</v>
      </c>
      <c r="R8" s="189">
        <v>20105888.620000001</v>
      </c>
      <c r="S8" s="188">
        <v>101</v>
      </c>
      <c r="T8" s="189">
        <v>31246389.559999999</v>
      </c>
      <c r="U8" s="188">
        <v>82</v>
      </c>
      <c r="V8" s="189">
        <v>25059680.859999999</v>
      </c>
      <c r="W8" s="188">
        <v>54</v>
      </c>
      <c r="X8" s="189">
        <v>13731807</v>
      </c>
      <c r="Y8" s="188">
        <v>18</v>
      </c>
      <c r="Z8" s="189">
        <v>5927650</v>
      </c>
      <c r="AA8" s="188">
        <v>6</v>
      </c>
      <c r="AB8" s="189">
        <v>1594600.24</v>
      </c>
      <c r="AC8" s="188">
        <v>1</v>
      </c>
      <c r="AD8" s="189">
        <v>128215.58</v>
      </c>
      <c r="AE8" s="188">
        <v>2</v>
      </c>
      <c r="AF8" s="189">
        <v>1393612.95</v>
      </c>
    </row>
    <row r="9" spans="1:47" s="5" customFormat="1" x14ac:dyDescent="0.25">
      <c r="A9" s="36" t="s">
        <v>103</v>
      </c>
      <c r="B9" s="184">
        <v>149</v>
      </c>
      <c r="C9" s="184">
        <v>202</v>
      </c>
      <c r="D9" s="185">
        <v>30971333.359999999</v>
      </c>
      <c r="E9" s="185">
        <v>86.54</v>
      </c>
      <c r="F9" s="185">
        <v>55.78</v>
      </c>
      <c r="G9" s="185">
        <v>150</v>
      </c>
      <c r="H9" s="185">
        <v>33</v>
      </c>
      <c r="I9" s="185">
        <v>1.65</v>
      </c>
      <c r="J9" s="185">
        <v>1.81</v>
      </c>
      <c r="K9" s="188">
        <v>15</v>
      </c>
      <c r="L9" s="189">
        <v>440335.18</v>
      </c>
      <c r="M9" s="188">
        <v>7</v>
      </c>
      <c r="N9" s="189">
        <v>242791.99</v>
      </c>
      <c r="O9" s="188">
        <v>24</v>
      </c>
      <c r="P9" s="189">
        <v>3114095.19</v>
      </c>
      <c r="Q9" s="188">
        <v>26</v>
      </c>
      <c r="R9" s="189">
        <v>4908658.24</v>
      </c>
      <c r="S9" s="188">
        <v>25</v>
      </c>
      <c r="T9" s="189">
        <v>4245118.04</v>
      </c>
      <c r="U9" s="188">
        <v>28</v>
      </c>
      <c r="V9" s="189">
        <v>9238561.6099999994</v>
      </c>
      <c r="W9" s="188">
        <v>17</v>
      </c>
      <c r="X9" s="189">
        <v>7393073.5199999996</v>
      </c>
      <c r="Y9" s="188">
        <v>4</v>
      </c>
      <c r="Z9" s="189">
        <v>1076475.27</v>
      </c>
      <c r="AA9" s="192"/>
      <c r="AB9" s="192"/>
      <c r="AC9" s="192"/>
      <c r="AD9" s="192"/>
      <c r="AE9" s="188">
        <v>3</v>
      </c>
      <c r="AF9" s="189">
        <v>312224.32</v>
      </c>
    </row>
    <row r="10" spans="1:47" s="5" customFormat="1" x14ac:dyDescent="0.25">
      <c r="A10" s="36" t="s">
        <v>104</v>
      </c>
      <c r="B10" s="184">
        <v>474</v>
      </c>
      <c r="C10" s="184">
        <v>552</v>
      </c>
      <c r="D10" s="185">
        <v>123545603.98999999</v>
      </c>
      <c r="E10" s="185">
        <v>80.06</v>
      </c>
      <c r="F10" s="185">
        <v>49.46</v>
      </c>
      <c r="G10" s="185">
        <v>160</v>
      </c>
      <c r="H10" s="185">
        <v>41</v>
      </c>
      <c r="I10" s="185">
        <v>1.56</v>
      </c>
      <c r="J10" s="185">
        <v>1.76</v>
      </c>
      <c r="K10" s="188">
        <v>73</v>
      </c>
      <c r="L10" s="189">
        <v>3161249.97</v>
      </c>
      <c r="M10" s="188">
        <v>69</v>
      </c>
      <c r="N10" s="189">
        <v>8432229.0399999991</v>
      </c>
      <c r="O10" s="188">
        <v>79</v>
      </c>
      <c r="P10" s="189">
        <v>19378031.399999999</v>
      </c>
      <c r="Q10" s="188">
        <v>69</v>
      </c>
      <c r="R10" s="189">
        <v>13780866.98</v>
      </c>
      <c r="S10" s="188">
        <v>56</v>
      </c>
      <c r="T10" s="189">
        <v>15936211.890000001</v>
      </c>
      <c r="U10" s="188">
        <v>63</v>
      </c>
      <c r="V10" s="189">
        <v>27290051.27</v>
      </c>
      <c r="W10" s="188">
        <v>39</v>
      </c>
      <c r="X10" s="189">
        <v>22445730.129999999</v>
      </c>
      <c r="Y10" s="188">
        <v>14</v>
      </c>
      <c r="Z10" s="189">
        <v>8632219.6099999994</v>
      </c>
      <c r="AA10" s="188">
        <v>7</v>
      </c>
      <c r="AB10" s="189">
        <v>2232003.42</v>
      </c>
      <c r="AC10" s="188">
        <v>1</v>
      </c>
      <c r="AD10" s="189">
        <v>822751.66</v>
      </c>
      <c r="AE10" s="188">
        <v>4</v>
      </c>
      <c r="AF10" s="189">
        <v>1434258.62</v>
      </c>
    </row>
    <row r="11" spans="1:47" s="5" customFormat="1" x14ac:dyDescent="0.25">
      <c r="A11" s="36" t="s">
        <v>115</v>
      </c>
      <c r="B11" s="184">
        <v>5254</v>
      </c>
      <c r="C11" s="184">
        <v>9128</v>
      </c>
      <c r="D11" s="185">
        <v>510294180.64999998</v>
      </c>
      <c r="E11" s="185">
        <v>74.67</v>
      </c>
      <c r="F11" s="185">
        <v>45.84</v>
      </c>
      <c r="G11" s="185">
        <v>196</v>
      </c>
      <c r="H11" s="185">
        <v>87</v>
      </c>
      <c r="I11" s="185">
        <v>1.1100000000000001</v>
      </c>
      <c r="J11" s="185">
        <v>1.22</v>
      </c>
      <c r="K11" s="188">
        <v>775</v>
      </c>
      <c r="L11" s="189">
        <v>10333725.85</v>
      </c>
      <c r="M11" s="188">
        <v>638</v>
      </c>
      <c r="N11" s="189">
        <v>27928797.359999999</v>
      </c>
      <c r="O11" s="188">
        <v>899</v>
      </c>
      <c r="P11" s="189">
        <v>64890087.109999999</v>
      </c>
      <c r="Q11" s="188">
        <v>976</v>
      </c>
      <c r="R11" s="189">
        <v>99636735.280000001</v>
      </c>
      <c r="S11" s="188">
        <v>845</v>
      </c>
      <c r="T11" s="189">
        <v>109068109.09</v>
      </c>
      <c r="U11" s="188">
        <v>652</v>
      </c>
      <c r="V11" s="189">
        <v>109372065.95999999</v>
      </c>
      <c r="W11" s="188">
        <v>330</v>
      </c>
      <c r="X11" s="189">
        <v>58455919.32</v>
      </c>
      <c r="Y11" s="188">
        <v>104</v>
      </c>
      <c r="Z11" s="189">
        <v>25166465.359999999</v>
      </c>
      <c r="AA11" s="188">
        <v>16</v>
      </c>
      <c r="AB11" s="189">
        <v>2575215.5499999998</v>
      </c>
      <c r="AC11" s="188">
        <v>5</v>
      </c>
      <c r="AD11" s="189">
        <v>568509.34</v>
      </c>
      <c r="AE11" s="188">
        <v>14</v>
      </c>
      <c r="AF11" s="189">
        <v>2298550.4300000002</v>
      </c>
    </row>
    <row r="12" spans="1:47" s="5" customFormat="1" x14ac:dyDescent="0.25">
      <c r="A12" s="36" t="s">
        <v>116</v>
      </c>
      <c r="B12" s="184">
        <v>16905</v>
      </c>
      <c r="C12" s="184">
        <v>27834</v>
      </c>
      <c r="D12" s="185">
        <v>1912696543.8399999</v>
      </c>
      <c r="E12" s="185">
        <v>81.72</v>
      </c>
      <c r="F12" s="185">
        <v>48.84</v>
      </c>
      <c r="G12" s="185">
        <v>203</v>
      </c>
      <c r="H12" s="185">
        <v>65</v>
      </c>
      <c r="I12" s="185">
        <v>1.18</v>
      </c>
      <c r="J12" s="185">
        <v>1.41</v>
      </c>
      <c r="K12" s="188">
        <v>1586</v>
      </c>
      <c r="L12" s="189">
        <v>28569453.609999999</v>
      </c>
      <c r="M12" s="188">
        <v>1735</v>
      </c>
      <c r="N12" s="189">
        <v>93862678.310000002</v>
      </c>
      <c r="O12" s="188">
        <v>2356</v>
      </c>
      <c r="P12" s="189">
        <v>185880516.44999999</v>
      </c>
      <c r="Q12" s="188">
        <v>2871</v>
      </c>
      <c r="R12" s="189">
        <v>309958801.31999999</v>
      </c>
      <c r="S12" s="188">
        <v>3214</v>
      </c>
      <c r="T12" s="189">
        <v>410872973.11000001</v>
      </c>
      <c r="U12" s="188">
        <v>2922</v>
      </c>
      <c r="V12" s="189">
        <v>451904084.13</v>
      </c>
      <c r="W12" s="188">
        <v>1596</v>
      </c>
      <c r="X12" s="189">
        <v>283769707.54000002</v>
      </c>
      <c r="Y12" s="188">
        <v>484</v>
      </c>
      <c r="Z12" s="189">
        <v>110489265.48</v>
      </c>
      <c r="AA12" s="188">
        <v>64</v>
      </c>
      <c r="AB12" s="189">
        <v>14507935</v>
      </c>
      <c r="AC12" s="188">
        <v>29</v>
      </c>
      <c r="AD12" s="189">
        <v>7152409.54</v>
      </c>
      <c r="AE12" s="188">
        <v>48</v>
      </c>
      <c r="AF12" s="189">
        <v>15728719.35</v>
      </c>
    </row>
    <row r="13" spans="1:47" s="5" customFormat="1" x14ac:dyDescent="0.25">
      <c r="A13" s="36" t="s">
        <v>108</v>
      </c>
      <c r="B13" s="184">
        <v>205</v>
      </c>
      <c r="C13" s="184">
        <v>342</v>
      </c>
      <c r="D13" s="185">
        <v>24980585.039999999</v>
      </c>
      <c r="E13" s="185">
        <v>82.4</v>
      </c>
      <c r="F13" s="185">
        <v>44.79</v>
      </c>
      <c r="G13" s="185">
        <v>227</v>
      </c>
      <c r="H13" s="185">
        <v>76</v>
      </c>
      <c r="I13" s="185">
        <v>0.88</v>
      </c>
      <c r="J13" s="185">
        <v>1.1299999999999999</v>
      </c>
      <c r="K13" s="188">
        <v>22</v>
      </c>
      <c r="L13" s="189">
        <v>436454.23</v>
      </c>
      <c r="M13" s="188">
        <v>25</v>
      </c>
      <c r="N13" s="189">
        <v>1820475.52</v>
      </c>
      <c r="O13" s="188">
        <v>33</v>
      </c>
      <c r="P13" s="189">
        <v>5256350.3</v>
      </c>
      <c r="Q13" s="188">
        <v>26</v>
      </c>
      <c r="R13" s="189">
        <v>2712395.93</v>
      </c>
      <c r="S13" s="188">
        <v>36</v>
      </c>
      <c r="T13" s="189">
        <v>5918547.54</v>
      </c>
      <c r="U13" s="188">
        <v>31</v>
      </c>
      <c r="V13" s="189">
        <v>4327824.2699999996</v>
      </c>
      <c r="W13" s="188">
        <v>17</v>
      </c>
      <c r="X13" s="189">
        <v>2520186.5699999998</v>
      </c>
      <c r="Y13" s="188">
        <v>10</v>
      </c>
      <c r="Z13" s="189">
        <v>1581605.39</v>
      </c>
      <c r="AA13" s="188">
        <v>1</v>
      </c>
      <c r="AB13" s="189">
        <v>20145.36</v>
      </c>
      <c r="AC13" s="188">
        <v>2</v>
      </c>
      <c r="AD13" s="189">
        <v>185141.54</v>
      </c>
      <c r="AE13" s="188">
        <v>2</v>
      </c>
      <c r="AF13" s="189">
        <v>201458.39</v>
      </c>
    </row>
    <row r="14" spans="1:47" s="5" customFormat="1" x14ac:dyDescent="0.25">
      <c r="A14" s="36" t="s">
        <v>113</v>
      </c>
      <c r="B14" s="184">
        <v>52368</v>
      </c>
      <c r="C14" s="184">
        <v>85842</v>
      </c>
      <c r="D14" s="185">
        <v>5430913400.4499998</v>
      </c>
      <c r="E14" s="185">
        <v>73.47</v>
      </c>
      <c r="F14" s="185">
        <v>49.46</v>
      </c>
      <c r="G14" s="185">
        <v>235</v>
      </c>
      <c r="H14" s="185">
        <v>107</v>
      </c>
      <c r="I14" s="185">
        <v>0.78</v>
      </c>
      <c r="J14" s="185">
        <v>0.76</v>
      </c>
      <c r="K14" s="188">
        <v>9381</v>
      </c>
      <c r="L14" s="189">
        <v>135988177.22999999</v>
      </c>
      <c r="M14" s="188">
        <v>6967</v>
      </c>
      <c r="N14" s="189">
        <v>334339137.5</v>
      </c>
      <c r="O14" s="188">
        <v>7521</v>
      </c>
      <c r="P14" s="189">
        <v>588749510.60000002</v>
      </c>
      <c r="Q14" s="188">
        <v>7435</v>
      </c>
      <c r="R14" s="189">
        <v>837905758.12</v>
      </c>
      <c r="S14" s="188">
        <v>7201</v>
      </c>
      <c r="T14" s="189">
        <v>1021963091.53</v>
      </c>
      <c r="U14" s="188">
        <v>6407</v>
      </c>
      <c r="V14" s="189">
        <v>1072257819.36</v>
      </c>
      <c r="W14" s="188">
        <v>4195</v>
      </c>
      <c r="X14" s="189">
        <v>761441785.54999995</v>
      </c>
      <c r="Y14" s="188">
        <v>2353</v>
      </c>
      <c r="Z14" s="189">
        <v>480085431.97000003</v>
      </c>
      <c r="AA14" s="188">
        <v>495</v>
      </c>
      <c r="AB14" s="189">
        <v>110431714.93000001</v>
      </c>
      <c r="AC14" s="188">
        <v>129</v>
      </c>
      <c r="AD14" s="189">
        <v>33859061.899999999</v>
      </c>
      <c r="AE14" s="188">
        <v>284</v>
      </c>
      <c r="AF14" s="189">
        <v>53891911.759999998</v>
      </c>
    </row>
    <row r="15" spans="1:47" s="5" customFormat="1" x14ac:dyDescent="0.25">
      <c r="A15" s="36" t="s">
        <v>114</v>
      </c>
      <c r="B15" s="184">
        <v>112174</v>
      </c>
      <c r="C15" s="184">
        <v>183592</v>
      </c>
      <c r="D15" s="185">
        <v>12061782672.370001</v>
      </c>
      <c r="E15" s="185">
        <v>78.739999999999995</v>
      </c>
      <c r="F15" s="185">
        <v>51.23</v>
      </c>
      <c r="G15" s="185">
        <v>246</v>
      </c>
      <c r="H15" s="185">
        <v>88</v>
      </c>
      <c r="I15" s="185">
        <v>0.85</v>
      </c>
      <c r="J15" s="185">
        <v>0.96</v>
      </c>
      <c r="K15" s="188">
        <v>15983</v>
      </c>
      <c r="L15" s="189">
        <v>263664131.5</v>
      </c>
      <c r="M15" s="188">
        <v>13157</v>
      </c>
      <c r="N15" s="189">
        <v>670096740.14999998</v>
      </c>
      <c r="O15" s="188">
        <v>14541</v>
      </c>
      <c r="P15" s="189">
        <v>1151434538.2</v>
      </c>
      <c r="Q15" s="188">
        <v>15223</v>
      </c>
      <c r="R15" s="189">
        <v>1632081398.5</v>
      </c>
      <c r="S15" s="188">
        <v>15270</v>
      </c>
      <c r="T15" s="189">
        <v>2024134343.1400001</v>
      </c>
      <c r="U15" s="188">
        <v>14513</v>
      </c>
      <c r="V15" s="189">
        <v>2236484990.8600001</v>
      </c>
      <c r="W15" s="188">
        <v>12184</v>
      </c>
      <c r="X15" s="189">
        <v>1990226633.4300001</v>
      </c>
      <c r="Y15" s="188">
        <v>9304</v>
      </c>
      <c r="Z15" s="189">
        <v>1642910358.9400001</v>
      </c>
      <c r="AA15" s="188">
        <v>1321</v>
      </c>
      <c r="AB15" s="189">
        <v>306120190.07999998</v>
      </c>
      <c r="AC15" s="188">
        <v>353</v>
      </c>
      <c r="AD15" s="189">
        <v>80621321.150000006</v>
      </c>
      <c r="AE15" s="188">
        <v>325</v>
      </c>
      <c r="AF15" s="189">
        <v>64008026.420000002</v>
      </c>
    </row>
    <row r="16" spans="1:47" x14ac:dyDescent="0.25">
      <c r="A16" s="19" t="s">
        <v>87</v>
      </c>
      <c r="B16" s="186">
        <v>191796</v>
      </c>
      <c r="C16" s="186">
        <v>313306</v>
      </c>
      <c r="D16" s="187">
        <v>20866096777.209999</v>
      </c>
      <c r="E16" s="187">
        <v>77.66</v>
      </c>
      <c r="F16" s="187">
        <v>50.31</v>
      </c>
      <c r="G16" s="187">
        <v>235</v>
      </c>
      <c r="H16" s="187">
        <v>73.400000000000006</v>
      </c>
      <c r="I16" s="187">
        <v>0.89</v>
      </c>
      <c r="J16" s="187">
        <v>0.99</v>
      </c>
      <c r="K16" s="190">
        <v>28255</v>
      </c>
      <c r="L16" s="191">
        <v>457414464.75</v>
      </c>
      <c r="M16" s="190">
        <v>23030</v>
      </c>
      <c r="N16" s="191">
        <v>1170976220.5799999</v>
      </c>
      <c r="O16" s="190">
        <v>26112</v>
      </c>
      <c r="P16" s="191">
        <v>2105470177.8900001</v>
      </c>
      <c r="Q16" s="190">
        <v>27319</v>
      </c>
      <c r="R16" s="191">
        <v>3013568665.7199998</v>
      </c>
      <c r="S16" s="190">
        <v>27412</v>
      </c>
      <c r="T16" s="191">
        <v>3787074250.3400002</v>
      </c>
      <c r="U16" s="190">
        <v>25262</v>
      </c>
      <c r="V16" s="191">
        <v>4065652547.5500002</v>
      </c>
      <c r="W16" s="190">
        <v>18786</v>
      </c>
      <c r="X16" s="191">
        <v>3233657055.0999999</v>
      </c>
      <c r="Y16" s="190">
        <v>12440</v>
      </c>
      <c r="Z16" s="191">
        <v>2315343193.75</v>
      </c>
      <c r="AA16" s="190">
        <v>1935</v>
      </c>
      <c r="AB16" s="191">
        <v>443797486.49000001</v>
      </c>
      <c r="AC16" s="190">
        <v>533</v>
      </c>
      <c r="AD16" s="191">
        <v>126612192.18000001</v>
      </c>
      <c r="AE16" s="190">
        <v>712</v>
      </c>
      <c r="AF16" s="191">
        <v>146530522.86000001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26" x14ac:dyDescent="0.25">
      <c r="A17" s="3"/>
    </row>
    <row r="19" spans="1:2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5">
      <c r="A21"/>
      <c r="B21"/>
      <c r="C21"/>
      <c r="D21" s="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26"/>
  <sheetViews>
    <sheetView showGridLines="0" workbookViewId="0">
      <selection activeCell="K6" sqref="K6:AF15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8.28515625" customWidth="1"/>
    <col min="33" max="47" width="11.42578125" style="28"/>
  </cols>
  <sheetData>
    <row r="1" spans="1:47" x14ac:dyDescent="0.25">
      <c r="A1" s="16" t="s">
        <v>80</v>
      </c>
    </row>
    <row r="2" spans="1:47" x14ac:dyDescent="0.25">
      <c r="A2" s="17" t="str">
        <f>+'LTV cover pool'!A2</f>
        <v>June 2019</v>
      </c>
    </row>
    <row r="3" spans="1:47" x14ac:dyDescent="0.25">
      <c r="A3" s="16" t="s">
        <v>81</v>
      </c>
    </row>
    <row r="4" spans="1:47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47" ht="42" customHeight="1" x14ac:dyDescent="0.25">
      <c r="A5" s="21" t="s">
        <v>117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95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38" t="s">
        <v>129</v>
      </c>
    </row>
    <row r="6" spans="1:47" s="5" customFormat="1" x14ac:dyDescent="0.25">
      <c r="A6" s="36" t="s">
        <v>111</v>
      </c>
      <c r="B6" s="193">
        <v>2442</v>
      </c>
      <c r="C6" s="193">
        <v>3085</v>
      </c>
      <c r="D6" s="194">
        <v>1094681382.23</v>
      </c>
      <c r="E6" s="194">
        <v>77.709999999999994</v>
      </c>
      <c r="F6" s="194">
        <v>45.37</v>
      </c>
      <c r="G6" s="194">
        <v>126</v>
      </c>
      <c r="H6" s="194">
        <v>53</v>
      </c>
      <c r="I6" s="194">
        <v>1.59</v>
      </c>
      <c r="J6" s="194">
        <v>1.81</v>
      </c>
      <c r="K6" s="197">
        <v>367</v>
      </c>
      <c r="L6" s="198">
        <v>31135909.739999998</v>
      </c>
      <c r="M6" s="197">
        <v>353</v>
      </c>
      <c r="N6" s="198">
        <v>96346251.659999996</v>
      </c>
      <c r="O6" s="197">
        <v>359</v>
      </c>
      <c r="P6" s="198">
        <v>116581638.70999999</v>
      </c>
      <c r="Q6" s="197">
        <v>412</v>
      </c>
      <c r="R6" s="198">
        <v>222113182.47999999</v>
      </c>
      <c r="S6" s="197">
        <v>397</v>
      </c>
      <c r="T6" s="198">
        <v>217553065.84999999</v>
      </c>
      <c r="U6" s="197">
        <v>316</v>
      </c>
      <c r="V6" s="198">
        <v>202135778.53</v>
      </c>
      <c r="W6" s="197">
        <v>166</v>
      </c>
      <c r="X6" s="198">
        <v>156537525.36000001</v>
      </c>
      <c r="Y6" s="197">
        <v>35</v>
      </c>
      <c r="Z6" s="198">
        <v>29443006.02</v>
      </c>
      <c r="AA6" s="197">
        <v>11</v>
      </c>
      <c r="AB6" s="198">
        <v>6531574.6200000001</v>
      </c>
      <c r="AC6" s="197">
        <v>8</v>
      </c>
      <c r="AD6" s="198">
        <v>6404663.7599999998</v>
      </c>
      <c r="AE6" s="197">
        <v>18</v>
      </c>
      <c r="AF6" s="198">
        <v>9898785.5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s="5" customFormat="1" x14ac:dyDescent="0.25">
      <c r="A7" s="36" t="s">
        <v>112</v>
      </c>
      <c r="B7" s="193">
        <v>435</v>
      </c>
      <c r="C7" s="193">
        <v>557</v>
      </c>
      <c r="D7" s="194">
        <v>94341536.409999996</v>
      </c>
      <c r="E7" s="194">
        <v>77.680000000000007</v>
      </c>
      <c r="F7" s="194">
        <v>47.76</v>
      </c>
      <c r="G7" s="194">
        <v>137</v>
      </c>
      <c r="H7" s="194">
        <v>44</v>
      </c>
      <c r="I7" s="194">
        <v>1.68</v>
      </c>
      <c r="J7" s="194">
        <v>1.88</v>
      </c>
      <c r="K7" s="197">
        <v>35</v>
      </c>
      <c r="L7" s="198">
        <v>1762937.14</v>
      </c>
      <c r="M7" s="197">
        <v>46</v>
      </c>
      <c r="N7" s="198">
        <v>6105734.4699999997</v>
      </c>
      <c r="O7" s="197">
        <v>73</v>
      </c>
      <c r="P7" s="198">
        <v>9905664.6400000006</v>
      </c>
      <c r="Q7" s="197">
        <v>88</v>
      </c>
      <c r="R7" s="198">
        <v>14244673.35</v>
      </c>
      <c r="S7" s="197">
        <v>82</v>
      </c>
      <c r="T7" s="198">
        <v>21420451.170000002</v>
      </c>
      <c r="U7" s="197">
        <v>56</v>
      </c>
      <c r="V7" s="198">
        <v>26080085.920000002</v>
      </c>
      <c r="W7" s="197">
        <v>36</v>
      </c>
      <c r="X7" s="198">
        <v>10381861.029999999</v>
      </c>
      <c r="Y7" s="197">
        <v>11</v>
      </c>
      <c r="Z7" s="198">
        <v>2483922.23</v>
      </c>
      <c r="AA7" s="197">
        <v>3</v>
      </c>
      <c r="AB7" s="198">
        <v>264729.12</v>
      </c>
      <c r="AC7" s="201"/>
      <c r="AD7" s="201"/>
      <c r="AE7" s="197">
        <v>5</v>
      </c>
      <c r="AF7" s="198">
        <v>1691477.34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s="5" customFormat="1" x14ac:dyDescent="0.25">
      <c r="A8" s="36" t="s">
        <v>103</v>
      </c>
      <c r="B8" s="193">
        <v>1018</v>
      </c>
      <c r="C8" s="193">
        <v>1311</v>
      </c>
      <c r="D8" s="194">
        <v>183862027.91</v>
      </c>
      <c r="E8" s="194">
        <v>73.27</v>
      </c>
      <c r="F8" s="194">
        <v>45.53</v>
      </c>
      <c r="G8" s="194">
        <v>120</v>
      </c>
      <c r="H8" s="194">
        <v>59</v>
      </c>
      <c r="I8" s="194">
        <v>1.42</v>
      </c>
      <c r="J8" s="194">
        <v>1.62</v>
      </c>
      <c r="K8" s="197">
        <v>220</v>
      </c>
      <c r="L8" s="198">
        <v>4510115.55</v>
      </c>
      <c r="M8" s="197">
        <v>150</v>
      </c>
      <c r="N8" s="198">
        <v>13354368.689999999</v>
      </c>
      <c r="O8" s="197">
        <v>181</v>
      </c>
      <c r="P8" s="198">
        <v>27666508.370000001</v>
      </c>
      <c r="Q8" s="197">
        <v>161</v>
      </c>
      <c r="R8" s="198">
        <v>23624864.920000002</v>
      </c>
      <c r="S8" s="197">
        <v>127</v>
      </c>
      <c r="T8" s="198">
        <v>28824598.149999999</v>
      </c>
      <c r="U8" s="197">
        <v>105</v>
      </c>
      <c r="V8" s="198">
        <v>57206072.240000002</v>
      </c>
      <c r="W8" s="197">
        <v>53</v>
      </c>
      <c r="X8" s="198">
        <v>20530391.489999998</v>
      </c>
      <c r="Y8" s="197">
        <v>12</v>
      </c>
      <c r="Z8" s="198">
        <v>2368134.29</v>
      </c>
      <c r="AA8" s="197">
        <v>3</v>
      </c>
      <c r="AB8" s="198">
        <v>2586710.89</v>
      </c>
      <c r="AC8" s="201"/>
      <c r="AD8" s="201"/>
      <c r="AE8" s="197">
        <v>6</v>
      </c>
      <c r="AF8" s="198">
        <v>3190263.32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s="5" customFormat="1" x14ac:dyDescent="0.25">
      <c r="A9" s="36" t="s">
        <v>104</v>
      </c>
      <c r="B9" s="193">
        <v>9490</v>
      </c>
      <c r="C9" s="193">
        <v>12357</v>
      </c>
      <c r="D9" s="194">
        <v>3345916863.4099998</v>
      </c>
      <c r="E9" s="194">
        <v>74.959999999999994</v>
      </c>
      <c r="F9" s="194">
        <v>51.59</v>
      </c>
      <c r="G9" s="194">
        <v>146</v>
      </c>
      <c r="H9" s="194">
        <v>50</v>
      </c>
      <c r="I9" s="194">
        <v>1.51</v>
      </c>
      <c r="J9" s="194">
        <v>1.81</v>
      </c>
      <c r="K9" s="197">
        <v>2293</v>
      </c>
      <c r="L9" s="198">
        <v>171662144.66</v>
      </c>
      <c r="M9" s="197">
        <v>1508</v>
      </c>
      <c r="N9" s="198">
        <v>397000519.80000001</v>
      </c>
      <c r="O9" s="197">
        <v>1539</v>
      </c>
      <c r="P9" s="198">
        <v>470442423.13999999</v>
      </c>
      <c r="Q9" s="197">
        <v>1220</v>
      </c>
      <c r="R9" s="198">
        <v>515670862.01999998</v>
      </c>
      <c r="S9" s="197">
        <v>1125</v>
      </c>
      <c r="T9" s="198">
        <v>667933689.09000003</v>
      </c>
      <c r="U9" s="197">
        <v>830</v>
      </c>
      <c r="V9" s="198">
        <v>395191125.24000001</v>
      </c>
      <c r="W9" s="197">
        <v>493</v>
      </c>
      <c r="X9" s="198">
        <v>307580066.07999998</v>
      </c>
      <c r="Y9" s="197">
        <v>189</v>
      </c>
      <c r="Z9" s="198">
        <v>148985521.43000001</v>
      </c>
      <c r="AA9" s="197">
        <v>84</v>
      </c>
      <c r="AB9" s="198">
        <v>54523515.979999997</v>
      </c>
      <c r="AC9" s="197">
        <v>56</v>
      </c>
      <c r="AD9" s="198">
        <v>64097975.710000001</v>
      </c>
      <c r="AE9" s="197">
        <v>153</v>
      </c>
      <c r="AF9" s="198">
        <v>152829020.25999999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s="5" customFormat="1" x14ac:dyDescent="0.25">
      <c r="A10" s="36" t="s">
        <v>115</v>
      </c>
      <c r="B10" s="193">
        <v>33</v>
      </c>
      <c r="C10" s="193">
        <v>52</v>
      </c>
      <c r="D10" s="194">
        <v>5933669.04</v>
      </c>
      <c r="E10" s="194">
        <v>74.08</v>
      </c>
      <c r="F10" s="194">
        <v>61.09</v>
      </c>
      <c r="G10" s="194">
        <v>138</v>
      </c>
      <c r="H10" s="194">
        <v>38</v>
      </c>
      <c r="I10" s="194">
        <v>2.2000000000000002</v>
      </c>
      <c r="J10" s="194">
        <v>2.5299999999999998</v>
      </c>
      <c r="K10" s="197">
        <v>17</v>
      </c>
      <c r="L10" s="198">
        <v>167379.01999999999</v>
      </c>
      <c r="M10" s="197">
        <v>1</v>
      </c>
      <c r="N10" s="198">
        <v>35134.400000000001</v>
      </c>
      <c r="O10" s="197">
        <v>5</v>
      </c>
      <c r="P10" s="198">
        <v>1498457.39</v>
      </c>
      <c r="Q10" s="197">
        <v>3</v>
      </c>
      <c r="R10" s="198">
        <v>681539.99</v>
      </c>
      <c r="S10" s="197">
        <v>5</v>
      </c>
      <c r="T10" s="198">
        <v>3017165.03</v>
      </c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197">
        <v>2</v>
      </c>
      <c r="AF10" s="198">
        <v>533993.21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5" customFormat="1" x14ac:dyDescent="0.25">
      <c r="A11" s="36" t="s">
        <v>116</v>
      </c>
      <c r="B11" s="193">
        <v>153</v>
      </c>
      <c r="C11" s="193">
        <v>220</v>
      </c>
      <c r="D11" s="194">
        <v>79923947.430000007</v>
      </c>
      <c r="E11" s="194">
        <v>91.4</v>
      </c>
      <c r="F11" s="194">
        <v>43.53</v>
      </c>
      <c r="G11" s="194">
        <v>124</v>
      </c>
      <c r="H11" s="194">
        <v>43</v>
      </c>
      <c r="I11" s="194">
        <v>2.52</v>
      </c>
      <c r="J11" s="194">
        <v>2.59</v>
      </c>
      <c r="K11" s="197">
        <v>42</v>
      </c>
      <c r="L11" s="198">
        <v>583779.48</v>
      </c>
      <c r="M11" s="197">
        <v>28</v>
      </c>
      <c r="N11" s="198">
        <v>3059692.82</v>
      </c>
      <c r="O11" s="197">
        <v>15</v>
      </c>
      <c r="P11" s="198">
        <v>2595124.62</v>
      </c>
      <c r="Q11" s="197">
        <v>22</v>
      </c>
      <c r="R11" s="198">
        <v>53825533.729999997</v>
      </c>
      <c r="S11" s="197">
        <v>19</v>
      </c>
      <c r="T11" s="198">
        <v>4678449.84</v>
      </c>
      <c r="U11" s="197">
        <v>14</v>
      </c>
      <c r="V11" s="198">
        <v>5483883.46</v>
      </c>
      <c r="W11" s="197">
        <v>8</v>
      </c>
      <c r="X11" s="198">
        <v>6528374.8600000003</v>
      </c>
      <c r="Y11" s="197">
        <v>2</v>
      </c>
      <c r="Z11" s="198">
        <v>409544.69</v>
      </c>
      <c r="AA11" s="201"/>
      <c r="AB11" s="201"/>
      <c r="AC11" s="201"/>
      <c r="AD11" s="201"/>
      <c r="AE11" s="197">
        <v>3</v>
      </c>
      <c r="AF11" s="198">
        <v>2759563.93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5" customFormat="1" x14ac:dyDescent="0.25">
      <c r="A12" s="36" t="s">
        <v>108</v>
      </c>
      <c r="B12" s="193">
        <v>1294</v>
      </c>
      <c r="C12" s="193">
        <v>2197</v>
      </c>
      <c r="D12" s="194">
        <v>81838099.909999996</v>
      </c>
      <c r="E12" s="194">
        <v>67.930000000000007</v>
      </c>
      <c r="F12" s="194">
        <v>57.44</v>
      </c>
      <c r="G12" s="194">
        <v>165</v>
      </c>
      <c r="H12" s="194">
        <v>114</v>
      </c>
      <c r="I12" s="194">
        <v>0.89</v>
      </c>
      <c r="J12" s="194">
        <v>0.91</v>
      </c>
      <c r="K12" s="197">
        <v>534</v>
      </c>
      <c r="L12" s="198">
        <v>4009794.76</v>
      </c>
      <c r="M12" s="197">
        <v>151</v>
      </c>
      <c r="N12" s="198">
        <v>8390365.8599999994</v>
      </c>
      <c r="O12" s="197">
        <v>147</v>
      </c>
      <c r="P12" s="198">
        <v>10965369.52</v>
      </c>
      <c r="Q12" s="197">
        <v>123</v>
      </c>
      <c r="R12" s="198">
        <v>10270594.74</v>
      </c>
      <c r="S12" s="197">
        <v>88</v>
      </c>
      <c r="T12" s="198">
        <v>9039700.7100000009</v>
      </c>
      <c r="U12" s="197">
        <v>76</v>
      </c>
      <c r="V12" s="198">
        <v>11803014.699999999</v>
      </c>
      <c r="W12" s="197">
        <v>56</v>
      </c>
      <c r="X12" s="198">
        <v>6463527.79</v>
      </c>
      <c r="Y12" s="197">
        <v>48</v>
      </c>
      <c r="Z12" s="198">
        <v>7535467.7199999997</v>
      </c>
      <c r="AA12" s="197">
        <v>30</v>
      </c>
      <c r="AB12" s="198">
        <v>5609972.4100000001</v>
      </c>
      <c r="AC12" s="197">
        <v>15</v>
      </c>
      <c r="AD12" s="198">
        <v>3021144.9</v>
      </c>
      <c r="AE12" s="197">
        <v>26</v>
      </c>
      <c r="AF12" s="198">
        <v>4729146.8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s="5" customFormat="1" x14ac:dyDescent="0.25">
      <c r="A13" s="36" t="s">
        <v>113</v>
      </c>
      <c r="B13" s="193">
        <v>473</v>
      </c>
      <c r="C13" s="193">
        <v>673</v>
      </c>
      <c r="D13" s="194">
        <v>118638588.67</v>
      </c>
      <c r="E13" s="194">
        <v>54.3</v>
      </c>
      <c r="F13" s="194">
        <v>55.67</v>
      </c>
      <c r="G13" s="194">
        <v>267</v>
      </c>
      <c r="H13" s="194">
        <v>50</v>
      </c>
      <c r="I13" s="194">
        <v>1.56</v>
      </c>
      <c r="J13" s="194">
        <v>1.83</v>
      </c>
      <c r="K13" s="197">
        <v>206</v>
      </c>
      <c r="L13" s="198">
        <v>9390325.9900000002</v>
      </c>
      <c r="M13" s="197">
        <v>84</v>
      </c>
      <c r="N13" s="198">
        <v>15991987.800000001</v>
      </c>
      <c r="O13" s="197">
        <v>49</v>
      </c>
      <c r="P13" s="198">
        <v>13215579.49</v>
      </c>
      <c r="Q13" s="197">
        <v>45</v>
      </c>
      <c r="R13" s="198">
        <v>21432584.18</v>
      </c>
      <c r="S13" s="197">
        <v>33</v>
      </c>
      <c r="T13" s="198">
        <v>15227209.9</v>
      </c>
      <c r="U13" s="197">
        <v>20</v>
      </c>
      <c r="V13" s="198">
        <v>6036977.2300000004</v>
      </c>
      <c r="W13" s="197">
        <v>7</v>
      </c>
      <c r="X13" s="198">
        <v>15125347.199999999</v>
      </c>
      <c r="Y13" s="197">
        <v>3</v>
      </c>
      <c r="Z13" s="198">
        <v>1953568.69</v>
      </c>
      <c r="AA13" s="197">
        <v>2</v>
      </c>
      <c r="AB13" s="198">
        <v>4288050.7</v>
      </c>
      <c r="AC13" s="197">
        <v>4</v>
      </c>
      <c r="AD13" s="198">
        <v>6857093.4500000002</v>
      </c>
      <c r="AE13" s="197">
        <v>20</v>
      </c>
      <c r="AF13" s="198">
        <v>9119864.0399999991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s="5" customFormat="1" x14ac:dyDescent="0.25">
      <c r="A14" s="36" t="s">
        <v>114</v>
      </c>
      <c r="B14" s="193">
        <v>517</v>
      </c>
      <c r="C14" s="193">
        <v>818</v>
      </c>
      <c r="D14" s="194">
        <v>77201931.120000005</v>
      </c>
      <c r="E14" s="194">
        <v>67.599999999999994</v>
      </c>
      <c r="F14" s="194">
        <v>45.13</v>
      </c>
      <c r="G14" s="194">
        <v>160</v>
      </c>
      <c r="H14" s="194">
        <v>90</v>
      </c>
      <c r="I14" s="194">
        <v>1.33</v>
      </c>
      <c r="J14" s="194">
        <v>1.42</v>
      </c>
      <c r="K14" s="197">
        <v>249</v>
      </c>
      <c r="L14" s="198">
        <v>3282795.06</v>
      </c>
      <c r="M14" s="197">
        <v>62</v>
      </c>
      <c r="N14" s="198">
        <v>7472909.8899999997</v>
      </c>
      <c r="O14" s="197">
        <v>68</v>
      </c>
      <c r="P14" s="198">
        <v>14670122.33</v>
      </c>
      <c r="Q14" s="197">
        <v>55</v>
      </c>
      <c r="R14" s="198">
        <v>21081580.82</v>
      </c>
      <c r="S14" s="197">
        <v>37</v>
      </c>
      <c r="T14" s="198">
        <v>11858798.880000001</v>
      </c>
      <c r="U14" s="197">
        <v>18</v>
      </c>
      <c r="V14" s="198">
        <v>8692733.3000000007</v>
      </c>
      <c r="W14" s="197">
        <v>13</v>
      </c>
      <c r="X14" s="198">
        <v>2739898.25</v>
      </c>
      <c r="Y14" s="197">
        <v>5</v>
      </c>
      <c r="Z14" s="198">
        <v>1505428.99</v>
      </c>
      <c r="AA14" s="197">
        <v>2</v>
      </c>
      <c r="AB14" s="198">
        <v>706117.54</v>
      </c>
      <c r="AC14" s="197">
        <v>3</v>
      </c>
      <c r="AD14" s="198">
        <v>871290.57</v>
      </c>
      <c r="AE14" s="197">
        <v>5</v>
      </c>
      <c r="AF14" s="198">
        <v>4320255.49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s="6" customFormat="1" x14ac:dyDescent="0.25">
      <c r="A15" s="19" t="s">
        <v>87</v>
      </c>
      <c r="B15" s="195">
        <v>15855</v>
      </c>
      <c r="C15" s="195">
        <v>21270</v>
      </c>
      <c r="D15" s="196">
        <v>5082338046.1300001</v>
      </c>
      <c r="E15" s="196">
        <v>75.09</v>
      </c>
      <c r="F15" s="196">
        <v>49.94</v>
      </c>
      <c r="G15" s="196">
        <v>144</v>
      </c>
      <c r="H15" s="196">
        <v>60.11</v>
      </c>
      <c r="I15" s="196">
        <v>1.53</v>
      </c>
      <c r="J15" s="196">
        <v>1.8</v>
      </c>
      <c r="K15" s="199">
        <v>3963</v>
      </c>
      <c r="L15" s="200">
        <v>226505181.40000001</v>
      </c>
      <c r="M15" s="199">
        <v>2383</v>
      </c>
      <c r="N15" s="200">
        <v>547756965.38999999</v>
      </c>
      <c r="O15" s="199">
        <v>2436</v>
      </c>
      <c r="P15" s="200">
        <v>667540888.21000004</v>
      </c>
      <c r="Q15" s="199">
        <v>2129</v>
      </c>
      <c r="R15" s="200">
        <v>882945416.23000002</v>
      </c>
      <c r="S15" s="199">
        <v>1913</v>
      </c>
      <c r="T15" s="200">
        <v>979553128.62</v>
      </c>
      <c r="U15" s="199">
        <v>1435</v>
      </c>
      <c r="V15" s="200">
        <v>712629670.62</v>
      </c>
      <c r="W15" s="199">
        <v>832</v>
      </c>
      <c r="X15" s="200">
        <v>525886992.06</v>
      </c>
      <c r="Y15" s="199">
        <v>305</v>
      </c>
      <c r="Z15" s="200">
        <v>194684594.06</v>
      </c>
      <c r="AA15" s="199">
        <v>135</v>
      </c>
      <c r="AB15" s="200">
        <v>74510671.260000005</v>
      </c>
      <c r="AC15" s="199">
        <v>86</v>
      </c>
      <c r="AD15" s="200">
        <v>81252168.390000001</v>
      </c>
      <c r="AE15" s="199">
        <v>238</v>
      </c>
      <c r="AF15" s="200">
        <v>189072369.88999999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</row>
    <row r="16" spans="1:47" x14ac:dyDescent="0.25">
      <c r="A16" s="1"/>
    </row>
    <row r="17" spans="1:26" x14ac:dyDescent="0.25">
      <c r="A17" s="3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Z13"/>
  <sheetViews>
    <sheetView showGridLines="0" tabSelected="1" workbookViewId="0">
      <selection activeCell="B6" sqref="B6:AF11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32" width="40" style="4" customWidth="1"/>
    <col min="33" max="52" width="11.42578125" style="28"/>
  </cols>
  <sheetData>
    <row r="1" spans="1:52" x14ac:dyDescent="0.25">
      <c r="A1" s="16" t="s">
        <v>80</v>
      </c>
    </row>
    <row r="2" spans="1:52" x14ac:dyDescent="0.25">
      <c r="A2" s="17" t="str">
        <f>+'LTV cover pool'!A2</f>
        <v>June 2019</v>
      </c>
    </row>
    <row r="3" spans="1:52" x14ac:dyDescent="0.25">
      <c r="A3" s="16" t="s">
        <v>81</v>
      </c>
    </row>
    <row r="4" spans="1:52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5" t="s">
        <v>128</v>
      </c>
    </row>
    <row r="5" spans="1:52" ht="42" customHeight="1" x14ac:dyDescent="0.25">
      <c r="A5" s="21" t="s">
        <v>110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95</v>
      </c>
      <c r="H5" s="21" t="s">
        <v>84</v>
      </c>
      <c r="I5" s="21" t="s">
        <v>85</v>
      </c>
      <c r="J5" s="21" t="s">
        <v>86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52" s="5" customFormat="1" x14ac:dyDescent="0.25">
      <c r="A6" s="18" t="s">
        <v>75</v>
      </c>
      <c r="B6" s="202">
        <v>180</v>
      </c>
      <c r="C6" s="203">
        <v>283</v>
      </c>
      <c r="D6" s="204">
        <v>19050840.710000001</v>
      </c>
      <c r="E6" s="205">
        <v>75.28</v>
      </c>
      <c r="F6" s="205">
        <v>65.05</v>
      </c>
      <c r="G6" s="203">
        <v>208</v>
      </c>
      <c r="H6" s="203">
        <v>129</v>
      </c>
      <c r="I6" s="205">
        <v>1.32</v>
      </c>
      <c r="J6" s="205">
        <v>1.22</v>
      </c>
      <c r="K6" s="202">
        <v>25</v>
      </c>
      <c r="L6" s="204">
        <v>462662.24</v>
      </c>
      <c r="M6" s="202">
        <v>26</v>
      </c>
      <c r="N6" s="204">
        <v>1302186.25</v>
      </c>
      <c r="O6" s="202">
        <v>23</v>
      </c>
      <c r="P6" s="204">
        <v>1674828.3</v>
      </c>
      <c r="Q6" s="202">
        <v>28</v>
      </c>
      <c r="R6" s="204">
        <v>3766310.92</v>
      </c>
      <c r="S6" s="202">
        <v>33</v>
      </c>
      <c r="T6" s="204">
        <v>4542254.79</v>
      </c>
      <c r="U6" s="202">
        <v>21</v>
      </c>
      <c r="V6" s="204">
        <v>2178283.7799999998</v>
      </c>
      <c r="W6" s="202">
        <v>13</v>
      </c>
      <c r="X6" s="204">
        <v>3267433.72</v>
      </c>
      <c r="Y6" s="202">
        <v>6</v>
      </c>
      <c r="Z6" s="204">
        <v>959829.75</v>
      </c>
      <c r="AA6" s="202">
        <v>1</v>
      </c>
      <c r="AB6" s="204">
        <v>101942.68</v>
      </c>
      <c r="AC6" s="202">
        <v>2</v>
      </c>
      <c r="AD6" s="204">
        <v>423841.43</v>
      </c>
      <c r="AE6" s="202">
        <v>2</v>
      </c>
      <c r="AF6" s="204">
        <v>371266.85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s="5" customFormat="1" x14ac:dyDescent="0.25">
      <c r="A7" s="18" t="s">
        <v>76</v>
      </c>
      <c r="B7" s="202">
        <v>134</v>
      </c>
      <c r="C7" s="203">
        <v>210</v>
      </c>
      <c r="D7" s="204">
        <v>14916936.869999999</v>
      </c>
      <c r="E7" s="205">
        <v>77.12</v>
      </c>
      <c r="F7" s="205">
        <v>46.76</v>
      </c>
      <c r="G7" s="203">
        <v>206</v>
      </c>
      <c r="H7" s="203">
        <v>110</v>
      </c>
      <c r="I7" s="205">
        <v>1.66</v>
      </c>
      <c r="J7" s="205">
        <v>1.57</v>
      </c>
      <c r="K7" s="202">
        <v>21</v>
      </c>
      <c r="L7" s="204">
        <v>365232</v>
      </c>
      <c r="M7" s="202">
        <v>10</v>
      </c>
      <c r="N7" s="204">
        <v>640368.99</v>
      </c>
      <c r="O7" s="202">
        <v>21</v>
      </c>
      <c r="P7" s="204">
        <v>1974064.39</v>
      </c>
      <c r="Q7" s="202">
        <v>24</v>
      </c>
      <c r="R7" s="204">
        <v>2325311.2599999998</v>
      </c>
      <c r="S7" s="202">
        <v>27</v>
      </c>
      <c r="T7" s="204">
        <v>3495806</v>
      </c>
      <c r="U7" s="202">
        <v>14</v>
      </c>
      <c r="V7" s="204">
        <v>2569509</v>
      </c>
      <c r="W7" s="202">
        <v>7</v>
      </c>
      <c r="X7" s="204">
        <v>2425509.15</v>
      </c>
      <c r="Y7" s="202">
        <v>5</v>
      </c>
      <c r="Z7" s="204">
        <v>666444.44999999995</v>
      </c>
      <c r="AA7" s="202">
        <v>4</v>
      </c>
      <c r="AB7" s="204">
        <v>421915.23</v>
      </c>
      <c r="AC7" s="206"/>
      <c r="AD7" s="206"/>
      <c r="AE7" s="202">
        <v>1</v>
      </c>
      <c r="AF7" s="204">
        <v>32776.400000000001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s="5" customFormat="1" x14ac:dyDescent="0.25">
      <c r="A8" s="18" t="s">
        <v>77</v>
      </c>
      <c r="B8" s="202">
        <v>110</v>
      </c>
      <c r="C8" s="203">
        <v>175</v>
      </c>
      <c r="D8" s="204">
        <v>11803954.02</v>
      </c>
      <c r="E8" s="205">
        <v>77.89</v>
      </c>
      <c r="F8" s="205">
        <v>45.57</v>
      </c>
      <c r="G8" s="203">
        <v>195</v>
      </c>
      <c r="H8" s="203">
        <v>123</v>
      </c>
      <c r="I8" s="205">
        <v>1.54</v>
      </c>
      <c r="J8" s="205">
        <v>1.45</v>
      </c>
      <c r="K8" s="202">
        <v>17</v>
      </c>
      <c r="L8" s="204">
        <v>264854.32</v>
      </c>
      <c r="M8" s="202">
        <v>18</v>
      </c>
      <c r="N8" s="204">
        <v>841539.52</v>
      </c>
      <c r="O8" s="202">
        <v>14</v>
      </c>
      <c r="P8" s="204">
        <v>2107294.75</v>
      </c>
      <c r="Q8" s="202">
        <v>21</v>
      </c>
      <c r="R8" s="204">
        <v>2802289.34</v>
      </c>
      <c r="S8" s="202">
        <v>8</v>
      </c>
      <c r="T8" s="204">
        <v>821588.18</v>
      </c>
      <c r="U8" s="202">
        <v>17</v>
      </c>
      <c r="V8" s="204">
        <v>2688412.28</v>
      </c>
      <c r="W8" s="202">
        <v>10</v>
      </c>
      <c r="X8" s="204">
        <v>1221130.56</v>
      </c>
      <c r="Y8" s="202">
        <v>2</v>
      </c>
      <c r="Z8" s="204">
        <v>371607</v>
      </c>
      <c r="AA8" s="202">
        <v>1</v>
      </c>
      <c r="AB8" s="204">
        <v>134105.56</v>
      </c>
      <c r="AC8" s="202">
        <v>1</v>
      </c>
      <c r="AD8" s="204">
        <v>196494.43</v>
      </c>
      <c r="AE8" s="202">
        <v>1</v>
      </c>
      <c r="AF8" s="204">
        <v>354638.08000000002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s="5" customFormat="1" x14ac:dyDescent="0.25">
      <c r="A9" s="18" t="s">
        <v>78</v>
      </c>
      <c r="B9" s="202">
        <v>444</v>
      </c>
      <c r="C9" s="203">
        <v>679</v>
      </c>
      <c r="D9" s="204">
        <v>45388115.090000004</v>
      </c>
      <c r="E9" s="205">
        <v>75.88</v>
      </c>
      <c r="F9" s="205">
        <v>46.53</v>
      </c>
      <c r="G9" s="203">
        <v>200</v>
      </c>
      <c r="H9" s="203">
        <v>121</v>
      </c>
      <c r="I9" s="205">
        <v>1.45</v>
      </c>
      <c r="J9" s="205">
        <v>1.34</v>
      </c>
      <c r="K9" s="202">
        <v>58</v>
      </c>
      <c r="L9" s="204">
        <v>1743815.32</v>
      </c>
      <c r="M9" s="202">
        <v>66</v>
      </c>
      <c r="N9" s="204">
        <v>2951708.46</v>
      </c>
      <c r="O9" s="202">
        <v>54</v>
      </c>
      <c r="P9" s="204">
        <v>3322478.16</v>
      </c>
      <c r="Q9" s="202">
        <v>73</v>
      </c>
      <c r="R9" s="204">
        <v>8137196.8899999997</v>
      </c>
      <c r="S9" s="202">
        <v>68</v>
      </c>
      <c r="T9" s="204">
        <v>10587782.029999999</v>
      </c>
      <c r="U9" s="202">
        <v>67</v>
      </c>
      <c r="V9" s="204">
        <v>8589734.5099999998</v>
      </c>
      <c r="W9" s="202">
        <v>34</v>
      </c>
      <c r="X9" s="204">
        <v>5988488.6600000001</v>
      </c>
      <c r="Y9" s="202">
        <v>12</v>
      </c>
      <c r="Z9" s="204">
        <v>2096234.01</v>
      </c>
      <c r="AA9" s="202">
        <v>7</v>
      </c>
      <c r="AB9" s="204">
        <v>1118976.17</v>
      </c>
      <c r="AC9" s="202">
        <v>2</v>
      </c>
      <c r="AD9" s="204">
        <v>391769.59999999998</v>
      </c>
      <c r="AE9" s="202">
        <v>3</v>
      </c>
      <c r="AF9" s="204">
        <v>459931.28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s="5" customFormat="1" x14ac:dyDescent="0.25">
      <c r="A10" s="18" t="s">
        <v>57</v>
      </c>
      <c r="B10" s="202">
        <v>4219</v>
      </c>
      <c r="C10" s="203">
        <v>6299</v>
      </c>
      <c r="D10" s="204">
        <v>359368881.56999999</v>
      </c>
      <c r="E10" s="205">
        <v>69.540000000000006</v>
      </c>
      <c r="F10" s="205">
        <v>46.54</v>
      </c>
      <c r="G10" s="203">
        <v>179</v>
      </c>
      <c r="H10" s="203">
        <v>133</v>
      </c>
      <c r="I10" s="205">
        <v>1.47</v>
      </c>
      <c r="J10" s="205">
        <v>1.33</v>
      </c>
      <c r="K10" s="202">
        <v>1459</v>
      </c>
      <c r="L10" s="204">
        <v>19151973.649999999</v>
      </c>
      <c r="M10" s="202">
        <v>469</v>
      </c>
      <c r="N10" s="204">
        <v>31186249.73</v>
      </c>
      <c r="O10" s="202">
        <v>488</v>
      </c>
      <c r="P10" s="204">
        <v>41613164.840000004</v>
      </c>
      <c r="Q10" s="202">
        <v>514</v>
      </c>
      <c r="R10" s="204">
        <v>59276261.32</v>
      </c>
      <c r="S10" s="202">
        <v>513</v>
      </c>
      <c r="T10" s="204">
        <v>66672599.619999997</v>
      </c>
      <c r="U10" s="202">
        <v>405</v>
      </c>
      <c r="V10" s="204">
        <v>71732941.540000007</v>
      </c>
      <c r="W10" s="202">
        <v>201</v>
      </c>
      <c r="X10" s="204">
        <v>36479983.590000004</v>
      </c>
      <c r="Y10" s="202">
        <v>83</v>
      </c>
      <c r="Z10" s="204">
        <v>17390833.719999999</v>
      </c>
      <c r="AA10" s="202">
        <v>32</v>
      </c>
      <c r="AB10" s="204">
        <v>6447662.6600000001</v>
      </c>
      <c r="AC10" s="202">
        <v>20</v>
      </c>
      <c r="AD10" s="204">
        <v>2649081.35</v>
      </c>
      <c r="AE10" s="202">
        <v>35</v>
      </c>
      <c r="AF10" s="204">
        <v>6768129.5499999998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s="6" customFormat="1" x14ac:dyDescent="0.25">
      <c r="A11" s="19" t="s">
        <v>87</v>
      </c>
      <c r="B11" s="207">
        <v>5087</v>
      </c>
      <c r="C11" s="208">
        <v>7646</v>
      </c>
      <c r="D11" s="209">
        <v>450528728.25999999</v>
      </c>
      <c r="E11" s="210">
        <v>70.89</v>
      </c>
      <c r="F11" s="210">
        <v>47.3</v>
      </c>
      <c r="G11" s="208">
        <v>184</v>
      </c>
      <c r="H11" s="208">
        <v>131</v>
      </c>
      <c r="I11" s="210">
        <v>1.47</v>
      </c>
      <c r="J11" s="210">
        <v>1.34</v>
      </c>
      <c r="K11" s="211">
        <v>1580</v>
      </c>
      <c r="L11" s="212">
        <v>21988537.530000001</v>
      </c>
      <c r="M11" s="211">
        <v>589</v>
      </c>
      <c r="N11" s="212">
        <v>36922052.950000003</v>
      </c>
      <c r="O11" s="211">
        <v>600</v>
      </c>
      <c r="P11" s="212">
        <v>50691830.439999998</v>
      </c>
      <c r="Q11" s="211">
        <v>660</v>
      </c>
      <c r="R11" s="212">
        <v>76307369.730000004</v>
      </c>
      <c r="S11" s="211">
        <v>649</v>
      </c>
      <c r="T11" s="212">
        <v>86120030.620000005</v>
      </c>
      <c r="U11" s="211">
        <v>524</v>
      </c>
      <c r="V11" s="212">
        <v>87758881.109999999</v>
      </c>
      <c r="W11" s="211">
        <v>265</v>
      </c>
      <c r="X11" s="212">
        <v>49382545.68</v>
      </c>
      <c r="Y11" s="211">
        <v>108</v>
      </c>
      <c r="Z11" s="212">
        <v>21484948.93</v>
      </c>
      <c r="AA11" s="211">
        <v>45</v>
      </c>
      <c r="AB11" s="212">
        <v>8224602.2999999998</v>
      </c>
      <c r="AC11" s="211">
        <v>25</v>
      </c>
      <c r="AD11" s="212">
        <v>3661186.81</v>
      </c>
      <c r="AE11" s="211">
        <v>42</v>
      </c>
      <c r="AF11" s="212">
        <v>7986742.1600000001</v>
      </c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 x14ac:dyDescent="0.25">
      <c r="A12" s="1"/>
    </row>
    <row r="13" spans="1:52" x14ac:dyDescent="0.25">
      <c r="A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showGridLines="0" workbookViewId="0">
      <selection activeCell="D31" sqref="D31"/>
    </sheetView>
  </sheetViews>
  <sheetFormatPr defaultColWidth="11.42578125" defaultRowHeight="15" x14ac:dyDescent="0.25"/>
  <cols>
    <col min="1" max="1" width="18.5703125" style="7" customWidth="1"/>
    <col min="2" max="3" width="21.42578125" style="4" customWidth="1"/>
    <col min="4" max="4" width="20.7109375" style="4" bestFit="1" customWidth="1"/>
    <col min="5" max="5" width="22.710937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</cols>
  <sheetData>
    <row r="1" spans="1:10" x14ac:dyDescent="0.25">
      <c r="A1" s="16" t="s">
        <v>80</v>
      </c>
    </row>
    <row r="2" spans="1:10" x14ac:dyDescent="0.25">
      <c r="A2" s="16" t="str">
        <f>+'LTV cover pool'!A2</f>
        <v>June 2019</v>
      </c>
    </row>
    <row r="3" spans="1:10" x14ac:dyDescent="0.25">
      <c r="A3" s="17" t="s">
        <v>81</v>
      </c>
    </row>
    <row r="4" spans="1:10" x14ac:dyDescent="0.25">
      <c r="A4" s="16"/>
    </row>
    <row r="5" spans="1:10" ht="15" customHeight="1" x14ac:dyDescent="0.25">
      <c r="A5" s="57"/>
      <c r="B5" s="41" t="s">
        <v>135</v>
      </c>
      <c r="C5" s="41" t="s">
        <v>137</v>
      </c>
      <c r="D5" s="57" t="s">
        <v>82</v>
      </c>
      <c r="E5" s="41" t="s">
        <v>133</v>
      </c>
      <c r="F5" s="57" t="s">
        <v>0</v>
      </c>
      <c r="G5" s="41" t="s">
        <v>134</v>
      </c>
      <c r="H5" s="41" t="s">
        <v>143</v>
      </c>
      <c r="I5" s="41" t="s">
        <v>144</v>
      </c>
      <c r="J5" s="44" t="s">
        <v>146</v>
      </c>
    </row>
    <row r="6" spans="1:10" x14ac:dyDescent="0.25">
      <c r="A6" s="58"/>
      <c r="B6" s="42" t="s">
        <v>136</v>
      </c>
      <c r="C6" s="42" t="s">
        <v>138</v>
      </c>
      <c r="D6" s="58"/>
      <c r="E6" s="42" t="s">
        <v>139</v>
      </c>
      <c r="F6" s="58"/>
      <c r="G6" s="42" t="s">
        <v>142</v>
      </c>
      <c r="H6" s="42" t="s">
        <v>141</v>
      </c>
      <c r="I6" s="42" t="s">
        <v>145</v>
      </c>
      <c r="J6" s="45" t="s">
        <v>147</v>
      </c>
    </row>
    <row r="7" spans="1:10" x14ac:dyDescent="0.25">
      <c r="A7" s="59"/>
      <c r="B7" s="43"/>
      <c r="C7" s="43"/>
      <c r="D7" s="59"/>
      <c r="E7" s="43" t="s">
        <v>140</v>
      </c>
      <c r="F7" s="59"/>
      <c r="G7" s="43" t="s">
        <v>141</v>
      </c>
      <c r="H7" s="43"/>
      <c r="I7" s="43"/>
      <c r="J7" s="46"/>
    </row>
    <row r="8" spans="1:10" x14ac:dyDescent="0.25">
      <c r="A8" s="47" t="s">
        <v>118</v>
      </c>
      <c r="B8" s="66">
        <v>3963</v>
      </c>
      <c r="C8" s="66">
        <v>5543</v>
      </c>
      <c r="D8" s="67">
        <v>226505181.40000001</v>
      </c>
      <c r="E8" s="68">
        <v>45.47</v>
      </c>
      <c r="F8" s="68">
        <v>6.29</v>
      </c>
      <c r="G8" s="68">
        <v>84</v>
      </c>
      <c r="H8" s="68">
        <v>86</v>
      </c>
      <c r="I8" s="68">
        <v>1.39</v>
      </c>
      <c r="J8" s="68">
        <v>1.93</v>
      </c>
    </row>
    <row r="9" spans="1:10" x14ac:dyDescent="0.25">
      <c r="A9" s="47" t="s">
        <v>119</v>
      </c>
      <c r="B9" s="66">
        <v>2383</v>
      </c>
      <c r="C9" s="66">
        <v>3276</v>
      </c>
      <c r="D9" s="67">
        <v>547756965.38999999</v>
      </c>
      <c r="E9" s="68">
        <v>60.23</v>
      </c>
      <c r="F9" s="68">
        <v>15.91</v>
      </c>
      <c r="G9" s="68">
        <v>107</v>
      </c>
      <c r="H9" s="68">
        <v>70</v>
      </c>
      <c r="I9" s="68">
        <v>1.49</v>
      </c>
      <c r="J9" s="68">
        <v>1.7</v>
      </c>
    </row>
    <row r="10" spans="1:10" x14ac:dyDescent="0.25">
      <c r="A10" s="47" t="s">
        <v>120</v>
      </c>
      <c r="B10" s="66">
        <v>2436</v>
      </c>
      <c r="C10" s="66">
        <v>3285</v>
      </c>
      <c r="D10" s="67">
        <v>667540888.21000004</v>
      </c>
      <c r="E10" s="68">
        <v>63.13</v>
      </c>
      <c r="F10" s="68">
        <v>25.49</v>
      </c>
      <c r="G10" s="68">
        <v>115</v>
      </c>
      <c r="H10" s="68">
        <v>76</v>
      </c>
      <c r="I10" s="68">
        <v>1.48</v>
      </c>
      <c r="J10" s="68">
        <v>1.66</v>
      </c>
    </row>
    <row r="11" spans="1:10" x14ac:dyDescent="0.25">
      <c r="A11" s="47" t="s">
        <v>121</v>
      </c>
      <c r="B11" s="66">
        <v>2129</v>
      </c>
      <c r="C11" s="66">
        <v>2841</v>
      </c>
      <c r="D11" s="67">
        <v>882945416.23000002</v>
      </c>
      <c r="E11" s="68">
        <v>74.28</v>
      </c>
      <c r="F11" s="68">
        <v>35.72</v>
      </c>
      <c r="G11" s="68">
        <v>134</v>
      </c>
      <c r="H11" s="68">
        <v>58</v>
      </c>
      <c r="I11" s="68">
        <v>1.62</v>
      </c>
      <c r="J11" s="68">
        <v>1.91</v>
      </c>
    </row>
    <row r="12" spans="1:10" x14ac:dyDescent="0.25">
      <c r="A12" s="47" t="s">
        <v>122</v>
      </c>
      <c r="B12" s="66">
        <v>1913</v>
      </c>
      <c r="C12" s="66">
        <v>2404</v>
      </c>
      <c r="D12" s="67">
        <v>979553128.62</v>
      </c>
      <c r="E12" s="68">
        <v>82.08</v>
      </c>
      <c r="F12" s="68">
        <v>45.73</v>
      </c>
      <c r="G12" s="68">
        <v>153</v>
      </c>
      <c r="H12" s="68">
        <v>42</v>
      </c>
      <c r="I12" s="68">
        <v>1.65</v>
      </c>
      <c r="J12" s="68">
        <v>1.85</v>
      </c>
    </row>
    <row r="13" spans="1:10" x14ac:dyDescent="0.25">
      <c r="A13" s="47" t="s">
        <v>123</v>
      </c>
      <c r="B13" s="66">
        <v>1435</v>
      </c>
      <c r="C13" s="66">
        <v>1766</v>
      </c>
      <c r="D13" s="67">
        <v>712629670.62</v>
      </c>
      <c r="E13" s="68">
        <v>84.52</v>
      </c>
      <c r="F13" s="68">
        <v>55.09</v>
      </c>
      <c r="G13" s="68">
        <v>146</v>
      </c>
      <c r="H13" s="68">
        <v>38</v>
      </c>
      <c r="I13" s="68">
        <v>1.51</v>
      </c>
      <c r="J13" s="68">
        <v>1.8</v>
      </c>
    </row>
    <row r="14" spans="1:10" x14ac:dyDescent="0.25">
      <c r="A14" s="47" t="s">
        <v>124</v>
      </c>
      <c r="B14" s="66">
        <v>832</v>
      </c>
      <c r="C14" s="66">
        <v>1104</v>
      </c>
      <c r="D14" s="67">
        <v>525886992.06</v>
      </c>
      <c r="E14" s="68">
        <v>87.64</v>
      </c>
      <c r="F14" s="68">
        <v>65.34</v>
      </c>
      <c r="G14" s="68">
        <v>161</v>
      </c>
      <c r="H14" s="68">
        <v>35</v>
      </c>
      <c r="I14" s="68">
        <v>1.47</v>
      </c>
      <c r="J14" s="68">
        <v>1.78</v>
      </c>
    </row>
    <row r="15" spans="1:10" x14ac:dyDescent="0.25">
      <c r="A15" s="47" t="s">
        <v>125</v>
      </c>
      <c r="B15" s="66">
        <v>305</v>
      </c>
      <c r="C15" s="66">
        <v>412</v>
      </c>
      <c r="D15" s="67">
        <v>194684594.06</v>
      </c>
      <c r="E15" s="68">
        <v>88.93</v>
      </c>
      <c r="F15" s="68">
        <v>75.13</v>
      </c>
      <c r="G15" s="68">
        <v>197</v>
      </c>
      <c r="H15" s="68">
        <v>43</v>
      </c>
      <c r="I15" s="68">
        <v>1.26</v>
      </c>
      <c r="J15" s="68">
        <v>1.6</v>
      </c>
    </row>
    <row r="16" spans="1:10" x14ac:dyDescent="0.25">
      <c r="A16" s="47" t="s">
        <v>126</v>
      </c>
      <c r="B16" s="66">
        <v>135</v>
      </c>
      <c r="C16" s="66">
        <v>182</v>
      </c>
      <c r="D16" s="67">
        <v>74510671.260000005</v>
      </c>
      <c r="E16" s="68">
        <v>77.16</v>
      </c>
      <c r="F16" s="68">
        <v>84.86</v>
      </c>
      <c r="G16" s="68">
        <v>225</v>
      </c>
      <c r="H16" s="68">
        <v>47</v>
      </c>
      <c r="I16" s="68">
        <v>1.35</v>
      </c>
      <c r="J16" s="68">
        <v>1.71</v>
      </c>
    </row>
    <row r="17" spans="1:10" x14ac:dyDescent="0.25">
      <c r="A17" s="47" t="s">
        <v>127</v>
      </c>
      <c r="B17" s="66">
        <v>86</v>
      </c>
      <c r="C17" s="66">
        <v>129</v>
      </c>
      <c r="D17" s="67">
        <v>81252168.390000001</v>
      </c>
      <c r="E17" s="68">
        <v>75.739999999999995</v>
      </c>
      <c r="F17" s="68">
        <v>94.52</v>
      </c>
      <c r="G17" s="68">
        <v>273</v>
      </c>
      <c r="H17" s="68">
        <v>32</v>
      </c>
      <c r="I17" s="68">
        <v>1.69</v>
      </c>
      <c r="J17" s="68">
        <v>1.83</v>
      </c>
    </row>
    <row r="18" spans="1:10" x14ac:dyDescent="0.25">
      <c r="A18" s="47" t="s">
        <v>128</v>
      </c>
      <c r="B18" s="66">
        <v>238</v>
      </c>
      <c r="C18" s="66">
        <v>328</v>
      </c>
      <c r="D18" s="67">
        <v>189072369.88999999</v>
      </c>
      <c r="E18" s="68">
        <v>77.61</v>
      </c>
      <c r="F18" s="68">
        <v>254.27</v>
      </c>
      <c r="G18" s="68">
        <v>221</v>
      </c>
      <c r="H18" s="68">
        <v>37</v>
      </c>
      <c r="I18" s="68">
        <v>1.57</v>
      </c>
      <c r="J18" s="68">
        <v>1.86</v>
      </c>
    </row>
    <row r="19" spans="1:10" x14ac:dyDescent="0.25">
      <c r="A19" s="48" t="s">
        <v>87</v>
      </c>
      <c r="B19" s="69">
        <v>15855</v>
      </c>
      <c r="C19" s="69">
        <v>21270</v>
      </c>
      <c r="D19" s="70">
        <v>5082338046.1300001</v>
      </c>
      <c r="E19" s="71">
        <v>75.09</v>
      </c>
      <c r="F19" s="71">
        <v>49.94</v>
      </c>
      <c r="G19" s="71">
        <v>144</v>
      </c>
      <c r="H19" s="71">
        <v>53</v>
      </c>
      <c r="I19" s="71">
        <v>1.53</v>
      </c>
      <c r="J19" s="71">
        <v>1.8</v>
      </c>
    </row>
    <row r="21" spans="1:10" x14ac:dyDescent="0.25">
      <c r="A21" s="3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6"/>
  <sheetViews>
    <sheetView showGridLines="0" workbookViewId="0">
      <selection activeCell="K6" sqref="K6:AF31"/>
    </sheetView>
  </sheetViews>
  <sheetFormatPr defaultColWidth="11.42578125" defaultRowHeight="15" x14ac:dyDescent="0.25"/>
  <cols>
    <col min="1" max="1" width="34.285156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27.7109375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June 2019</v>
      </c>
    </row>
    <row r="3" spans="1:32" x14ac:dyDescent="0.25">
      <c r="A3" s="16" t="s">
        <v>81</v>
      </c>
    </row>
    <row r="4" spans="1:32" x14ac:dyDescent="0.25">
      <c r="A4" s="9"/>
    </row>
    <row r="5" spans="1:32" ht="42.75" customHeight="1" x14ac:dyDescent="0.25">
      <c r="A5" s="21" t="s">
        <v>88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83</v>
      </c>
      <c r="H5" s="21" t="s">
        <v>84</v>
      </c>
      <c r="I5" s="21" t="s">
        <v>92</v>
      </c>
      <c r="J5" s="21" t="s">
        <v>93</v>
      </c>
      <c r="K5" s="25" t="s">
        <v>148</v>
      </c>
      <c r="L5" s="25" t="s">
        <v>149</v>
      </c>
      <c r="M5" s="25" t="s">
        <v>150</v>
      </c>
      <c r="N5" s="25" t="s">
        <v>151</v>
      </c>
      <c r="O5" s="25" t="s">
        <v>152</v>
      </c>
      <c r="P5" s="25" t="s">
        <v>153</v>
      </c>
      <c r="Q5" s="25" t="s">
        <v>154</v>
      </c>
      <c r="R5" s="25" t="s">
        <v>155</v>
      </c>
      <c r="S5" s="25" t="s">
        <v>156</v>
      </c>
      <c r="T5" s="25" t="s">
        <v>157</v>
      </c>
      <c r="U5" s="25" t="s">
        <v>158</v>
      </c>
      <c r="V5" s="25" t="s">
        <v>159</v>
      </c>
      <c r="W5" s="25" t="s">
        <v>160</v>
      </c>
      <c r="X5" s="25" t="s">
        <v>161</v>
      </c>
      <c r="Y5" s="25" t="s">
        <v>162</v>
      </c>
      <c r="Z5" s="25" t="s">
        <v>163</v>
      </c>
      <c r="AA5" s="25" t="s">
        <v>164</v>
      </c>
      <c r="AB5" s="25" t="s">
        <v>165</v>
      </c>
      <c r="AC5" s="25" t="s">
        <v>167</v>
      </c>
      <c r="AD5" s="25" t="s">
        <v>168</v>
      </c>
      <c r="AE5" s="25" t="s">
        <v>166</v>
      </c>
      <c r="AF5" s="25" t="s">
        <v>169</v>
      </c>
    </row>
    <row r="6" spans="1:32" s="5" customFormat="1" x14ac:dyDescent="0.25">
      <c r="A6" s="22" t="s">
        <v>1</v>
      </c>
      <c r="B6" s="72">
        <v>37740</v>
      </c>
      <c r="C6" s="72">
        <v>61532</v>
      </c>
      <c r="D6" s="73">
        <v>415676527.13999999</v>
      </c>
      <c r="E6" s="73">
        <v>34.6</v>
      </c>
      <c r="F6" s="73">
        <v>16.14</v>
      </c>
      <c r="G6" s="73">
        <v>78</v>
      </c>
      <c r="H6" s="73">
        <v>150</v>
      </c>
      <c r="I6" s="73">
        <v>1.04</v>
      </c>
      <c r="J6" s="73">
        <v>0.92</v>
      </c>
      <c r="K6" s="76">
        <v>25985</v>
      </c>
      <c r="L6" s="77">
        <v>215549127.96000001</v>
      </c>
      <c r="M6" s="76">
        <v>6663</v>
      </c>
      <c r="N6" s="77">
        <v>112497313.95999999</v>
      </c>
      <c r="O6" s="76">
        <v>2673</v>
      </c>
      <c r="P6" s="77">
        <v>47293469.490000002</v>
      </c>
      <c r="Q6" s="76">
        <v>1082</v>
      </c>
      <c r="R6" s="77">
        <v>18509438.690000001</v>
      </c>
      <c r="S6" s="76">
        <v>617</v>
      </c>
      <c r="T6" s="77">
        <v>10191621.65</v>
      </c>
      <c r="U6" s="76">
        <v>337</v>
      </c>
      <c r="V6" s="77">
        <v>5771795.54</v>
      </c>
      <c r="W6" s="76">
        <v>160</v>
      </c>
      <c r="X6" s="77">
        <v>2704383.96</v>
      </c>
      <c r="Y6" s="76">
        <v>73</v>
      </c>
      <c r="Z6" s="77">
        <v>1133505.5900000001</v>
      </c>
      <c r="AA6" s="76">
        <v>24</v>
      </c>
      <c r="AB6" s="77">
        <v>392998.58</v>
      </c>
      <c r="AC6" s="76">
        <v>15</v>
      </c>
      <c r="AD6" s="77">
        <v>180407.89</v>
      </c>
      <c r="AE6" s="76">
        <v>111</v>
      </c>
      <c r="AF6" s="77">
        <v>1452463.83</v>
      </c>
    </row>
    <row r="7" spans="1:32" s="5" customFormat="1" x14ac:dyDescent="0.25">
      <c r="A7" s="22" t="s">
        <v>2</v>
      </c>
      <c r="B7" s="72">
        <v>31188</v>
      </c>
      <c r="C7" s="72">
        <v>49543</v>
      </c>
      <c r="D7" s="73">
        <v>1167662800.8099999</v>
      </c>
      <c r="E7" s="73">
        <v>53.49</v>
      </c>
      <c r="F7" s="73">
        <v>28.65</v>
      </c>
      <c r="G7" s="73">
        <v>135</v>
      </c>
      <c r="H7" s="73">
        <v>128</v>
      </c>
      <c r="I7" s="73">
        <v>1.01</v>
      </c>
      <c r="J7" s="73">
        <v>1.02</v>
      </c>
      <c r="K7" s="76">
        <v>4164</v>
      </c>
      <c r="L7" s="77">
        <v>142163918.53999999</v>
      </c>
      <c r="M7" s="76">
        <v>9170</v>
      </c>
      <c r="N7" s="77">
        <v>333075579.73000002</v>
      </c>
      <c r="O7" s="76">
        <v>7578</v>
      </c>
      <c r="P7" s="77">
        <v>287581992.55000001</v>
      </c>
      <c r="Q7" s="76">
        <v>4770</v>
      </c>
      <c r="R7" s="77">
        <v>185729694.55000001</v>
      </c>
      <c r="S7" s="76">
        <v>2624</v>
      </c>
      <c r="T7" s="77">
        <v>103790742.06999999</v>
      </c>
      <c r="U7" s="76">
        <v>1531</v>
      </c>
      <c r="V7" s="77">
        <v>61323786.079999998</v>
      </c>
      <c r="W7" s="76">
        <v>809</v>
      </c>
      <c r="X7" s="77">
        <v>32791292.050000001</v>
      </c>
      <c r="Y7" s="76">
        <v>358</v>
      </c>
      <c r="Z7" s="77">
        <v>14338388.300000001</v>
      </c>
      <c r="AA7" s="76">
        <v>63</v>
      </c>
      <c r="AB7" s="77">
        <v>2435240.54</v>
      </c>
      <c r="AC7" s="76">
        <v>24</v>
      </c>
      <c r="AD7" s="77">
        <v>919818.37</v>
      </c>
      <c r="AE7" s="76">
        <v>97</v>
      </c>
      <c r="AF7" s="77">
        <v>3512348.03</v>
      </c>
    </row>
    <row r="8" spans="1:32" s="5" customFormat="1" x14ac:dyDescent="0.25">
      <c r="A8" s="22" t="s">
        <v>3</v>
      </c>
      <c r="B8" s="72">
        <v>29065</v>
      </c>
      <c r="C8" s="72">
        <v>45561</v>
      </c>
      <c r="D8" s="73">
        <v>1810549398.8499999</v>
      </c>
      <c r="E8" s="73">
        <v>65.72</v>
      </c>
      <c r="F8" s="73">
        <v>38.03</v>
      </c>
      <c r="G8" s="73">
        <v>182</v>
      </c>
      <c r="H8" s="73">
        <v>108</v>
      </c>
      <c r="I8" s="73">
        <v>0.97</v>
      </c>
      <c r="J8" s="73">
        <v>1.04</v>
      </c>
      <c r="K8" s="76">
        <v>990</v>
      </c>
      <c r="L8" s="77">
        <v>59290070.560000002</v>
      </c>
      <c r="M8" s="76">
        <v>4620</v>
      </c>
      <c r="N8" s="77">
        <v>281452304.13</v>
      </c>
      <c r="O8" s="76">
        <v>6662</v>
      </c>
      <c r="P8" s="77">
        <v>411245024.75999999</v>
      </c>
      <c r="Q8" s="76">
        <v>5951</v>
      </c>
      <c r="R8" s="77">
        <v>371306472.20999998</v>
      </c>
      <c r="S8" s="76">
        <v>4520</v>
      </c>
      <c r="T8" s="77">
        <v>285306834.45999998</v>
      </c>
      <c r="U8" s="76">
        <v>3135</v>
      </c>
      <c r="V8" s="77">
        <v>199193409.30000001</v>
      </c>
      <c r="W8" s="76">
        <v>1942</v>
      </c>
      <c r="X8" s="77">
        <v>123497962.70999999</v>
      </c>
      <c r="Y8" s="76">
        <v>1037</v>
      </c>
      <c r="Z8" s="77">
        <v>66148674.789999999</v>
      </c>
      <c r="AA8" s="76">
        <v>108</v>
      </c>
      <c r="AB8" s="77">
        <v>6818521.6299999999</v>
      </c>
      <c r="AC8" s="76">
        <v>25</v>
      </c>
      <c r="AD8" s="77">
        <v>1654232.7</v>
      </c>
      <c r="AE8" s="76">
        <v>75</v>
      </c>
      <c r="AF8" s="77">
        <v>4635891.5999999996</v>
      </c>
    </row>
    <row r="9" spans="1:32" s="5" customFormat="1" x14ac:dyDescent="0.25">
      <c r="A9" s="22" t="s">
        <v>4</v>
      </c>
      <c r="B9" s="72">
        <v>26107</v>
      </c>
      <c r="C9" s="72">
        <v>41092</v>
      </c>
      <c r="D9" s="73">
        <v>2276544878.9200001</v>
      </c>
      <c r="E9" s="73">
        <v>72.22</v>
      </c>
      <c r="F9" s="73">
        <v>44.37</v>
      </c>
      <c r="G9" s="73">
        <v>216</v>
      </c>
      <c r="H9" s="73">
        <v>99</v>
      </c>
      <c r="I9" s="73">
        <v>0.92</v>
      </c>
      <c r="J9" s="73">
        <v>1.02</v>
      </c>
      <c r="K9" s="76">
        <v>364</v>
      </c>
      <c r="L9" s="77">
        <v>31166902.5</v>
      </c>
      <c r="M9" s="76">
        <v>2133</v>
      </c>
      <c r="N9" s="77">
        <v>183131430.02000001</v>
      </c>
      <c r="O9" s="76">
        <v>4381</v>
      </c>
      <c r="P9" s="77">
        <v>379405779.56</v>
      </c>
      <c r="Q9" s="76">
        <v>5265</v>
      </c>
      <c r="R9" s="77">
        <v>457976237</v>
      </c>
      <c r="S9" s="76">
        <v>4997</v>
      </c>
      <c r="T9" s="77">
        <v>436504197.38</v>
      </c>
      <c r="U9" s="76">
        <v>4002</v>
      </c>
      <c r="V9" s="77">
        <v>351165296.61000001</v>
      </c>
      <c r="W9" s="76">
        <v>2989</v>
      </c>
      <c r="X9" s="77">
        <v>262697636.59999999</v>
      </c>
      <c r="Y9" s="76">
        <v>1680</v>
      </c>
      <c r="Z9" s="77">
        <v>148422668.41999999</v>
      </c>
      <c r="AA9" s="76">
        <v>170</v>
      </c>
      <c r="AB9" s="77">
        <v>14998985.32</v>
      </c>
      <c r="AC9" s="76">
        <v>49</v>
      </c>
      <c r="AD9" s="77">
        <v>4310227.97</v>
      </c>
      <c r="AE9" s="76">
        <v>77</v>
      </c>
      <c r="AF9" s="77">
        <v>6765517.54</v>
      </c>
    </row>
    <row r="10" spans="1:32" s="5" customFormat="1" x14ac:dyDescent="0.25">
      <c r="A10" s="22" t="s">
        <v>5</v>
      </c>
      <c r="B10" s="72">
        <v>20584</v>
      </c>
      <c r="C10" s="72">
        <v>33148</v>
      </c>
      <c r="D10" s="73">
        <v>2305881762.52</v>
      </c>
      <c r="E10" s="73">
        <v>75.64</v>
      </c>
      <c r="F10" s="73">
        <v>48.34</v>
      </c>
      <c r="G10" s="73">
        <v>234</v>
      </c>
      <c r="H10" s="73">
        <v>97</v>
      </c>
      <c r="I10" s="73">
        <v>0.88</v>
      </c>
      <c r="J10" s="73">
        <v>0.96</v>
      </c>
      <c r="K10" s="76">
        <v>188</v>
      </c>
      <c r="L10" s="77">
        <v>20962759.530000001</v>
      </c>
      <c r="M10" s="76">
        <v>972</v>
      </c>
      <c r="N10" s="77">
        <v>108205769.75</v>
      </c>
      <c r="O10" s="76">
        <v>2554</v>
      </c>
      <c r="P10" s="77">
        <v>283989181.88</v>
      </c>
      <c r="Q10" s="76">
        <v>3803</v>
      </c>
      <c r="R10" s="77">
        <v>425034651.77999997</v>
      </c>
      <c r="S10" s="76">
        <v>4222</v>
      </c>
      <c r="T10" s="77">
        <v>473152591.16000003</v>
      </c>
      <c r="U10" s="76">
        <v>3742</v>
      </c>
      <c r="V10" s="77">
        <v>420427334.45999998</v>
      </c>
      <c r="W10" s="76">
        <v>2836</v>
      </c>
      <c r="X10" s="77">
        <v>319022104.37</v>
      </c>
      <c r="Y10" s="76">
        <v>1954</v>
      </c>
      <c r="Z10" s="77">
        <v>219888018.66</v>
      </c>
      <c r="AA10" s="76">
        <v>202</v>
      </c>
      <c r="AB10" s="77">
        <v>22675704.379999999</v>
      </c>
      <c r="AC10" s="76">
        <v>43</v>
      </c>
      <c r="AD10" s="77">
        <v>4924798.5</v>
      </c>
      <c r="AE10" s="76">
        <v>68</v>
      </c>
      <c r="AF10" s="77">
        <v>7598848.0499999998</v>
      </c>
    </row>
    <row r="11" spans="1:32" s="5" customFormat="1" x14ac:dyDescent="0.25">
      <c r="A11" s="22" t="s">
        <v>6</v>
      </c>
      <c r="B11" s="72">
        <v>15874</v>
      </c>
      <c r="C11" s="72">
        <v>26026</v>
      </c>
      <c r="D11" s="73">
        <v>2172408299.0599999</v>
      </c>
      <c r="E11" s="73">
        <v>78.27</v>
      </c>
      <c r="F11" s="73">
        <v>50.85</v>
      </c>
      <c r="G11" s="73">
        <v>246</v>
      </c>
      <c r="H11" s="73">
        <v>93</v>
      </c>
      <c r="I11" s="73">
        <v>0.86</v>
      </c>
      <c r="J11" s="73">
        <v>0.95</v>
      </c>
      <c r="K11" s="76">
        <v>137</v>
      </c>
      <c r="L11" s="77">
        <v>18482532.09</v>
      </c>
      <c r="M11" s="76">
        <v>549</v>
      </c>
      <c r="N11" s="77">
        <v>74732876.010000005</v>
      </c>
      <c r="O11" s="76">
        <v>1441</v>
      </c>
      <c r="P11" s="77">
        <v>196527909.61000001</v>
      </c>
      <c r="Q11" s="76">
        <v>2583</v>
      </c>
      <c r="R11" s="77">
        <v>353312973.37</v>
      </c>
      <c r="S11" s="76">
        <v>3376</v>
      </c>
      <c r="T11" s="77">
        <v>461818663.10000002</v>
      </c>
      <c r="U11" s="76">
        <v>3267</v>
      </c>
      <c r="V11" s="77">
        <v>447351487.64999998</v>
      </c>
      <c r="W11" s="76">
        <v>2493</v>
      </c>
      <c r="X11" s="77">
        <v>341704116.60000002</v>
      </c>
      <c r="Y11" s="76">
        <v>1679</v>
      </c>
      <c r="Z11" s="77">
        <v>230437816.66</v>
      </c>
      <c r="AA11" s="76">
        <v>227</v>
      </c>
      <c r="AB11" s="77">
        <v>31145957.66</v>
      </c>
      <c r="AC11" s="76">
        <v>55</v>
      </c>
      <c r="AD11" s="77">
        <v>7579617.4400000004</v>
      </c>
      <c r="AE11" s="76">
        <v>67</v>
      </c>
      <c r="AF11" s="77">
        <v>9314348.8699999992</v>
      </c>
    </row>
    <row r="12" spans="1:32" s="5" customFormat="1" x14ac:dyDescent="0.25">
      <c r="A12" s="22" t="s">
        <v>7</v>
      </c>
      <c r="B12" s="72">
        <v>11197</v>
      </c>
      <c r="C12" s="72">
        <v>18697</v>
      </c>
      <c r="D12" s="73">
        <v>1810425610.3</v>
      </c>
      <c r="E12" s="73">
        <v>79.25</v>
      </c>
      <c r="F12" s="73">
        <v>52.25</v>
      </c>
      <c r="G12" s="73">
        <v>251</v>
      </c>
      <c r="H12" s="73">
        <v>92</v>
      </c>
      <c r="I12" s="73">
        <v>0.85</v>
      </c>
      <c r="J12" s="73">
        <v>0.93</v>
      </c>
      <c r="K12" s="76">
        <v>61</v>
      </c>
      <c r="L12" s="77">
        <v>9869442.3000000007</v>
      </c>
      <c r="M12" s="76">
        <v>320</v>
      </c>
      <c r="N12" s="77">
        <v>51628585.57</v>
      </c>
      <c r="O12" s="76">
        <v>863</v>
      </c>
      <c r="P12" s="77">
        <v>139304016.69999999</v>
      </c>
      <c r="Q12" s="76">
        <v>1695</v>
      </c>
      <c r="R12" s="77">
        <v>273633651.93000001</v>
      </c>
      <c r="S12" s="76">
        <v>2336</v>
      </c>
      <c r="T12" s="77">
        <v>377965707.49000001</v>
      </c>
      <c r="U12" s="76">
        <v>2528</v>
      </c>
      <c r="V12" s="77">
        <v>408839587</v>
      </c>
      <c r="W12" s="76">
        <v>1790</v>
      </c>
      <c r="X12" s="77">
        <v>289941177.30000001</v>
      </c>
      <c r="Y12" s="76">
        <v>1274</v>
      </c>
      <c r="Z12" s="77">
        <v>205846494.38</v>
      </c>
      <c r="AA12" s="76">
        <v>195</v>
      </c>
      <c r="AB12" s="77">
        <v>31696101.379999999</v>
      </c>
      <c r="AC12" s="76">
        <v>83</v>
      </c>
      <c r="AD12" s="77">
        <v>13355159.23</v>
      </c>
      <c r="AE12" s="76">
        <v>52</v>
      </c>
      <c r="AF12" s="77">
        <v>8345687.0199999996</v>
      </c>
    </row>
    <row r="13" spans="1:32" s="5" customFormat="1" x14ac:dyDescent="0.25">
      <c r="A13" s="22" t="s">
        <v>8</v>
      </c>
      <c r="B13" s="72">
        <v>8178</v>
      </c>
      <c r="C13" s="72">
        <v>13859</v>
      </c>
      <c r="D13" s="73">
        <v>1527702444.71</v>
      </c>
      <c r="E13" s="73">
        <v>81.03</v>
      </c>
      <c r="F13" s="73">
        <v>52.86</v>
      </c>
      <c r="G13" s="73">
        <v>255</v>
      </c>
      <c r="H13" s="73">
        <v>87</v>
      </c>
      <c r="I13" s="73">
        <v>0.85</v>
      </c>
      <c r="J13" s="73">
        <v>0.93</v>
      </c>
      <c r="K13" s="76">
        <v>41</v>
      </c>
      <c r="L13" s="77">
        <v>7656135.3799999999</v>
      </c>
      <c r="M13" s="76">
        <v>210</v>
      </c>
      <c r="N13" s="77">
        <v>39308721.530000001</v>
      </c>
      <c r="O13" s="76">
        <v>549</v>
      </c>
      <c r="P13" s="77">
        <v>102446294.58</v>
      </c>
      <c r="Q13" s="76">
        <v>1143</v>
      </c>
      <c r="R13" s="77">
        <v>213376719.87</v>
      </c>
      <c r="S13" s="76">
        <v>1685</v>
      </c>
      <c r="T13" s="77">
        <v>314391401.17000002</v>
      </c>
      <c r="U13" s="76">
        <v>1940</v>
      </c>
      <c r="V13" s="77">
        <v>362818823.01999998</v>
      </c>
      <c r="W13" s="76">
        <v>1404</v>
      </c>
      <c r="X13" s="77">
        <v>262392026.63999999</v>
      </c>
      <c r="Y13" s="76">
        <v>948</v>
      </c>
      <c r="Z13" s="77">
        <v>177274462.06</v>
      </c>
      <c r="AA13" s="76">
        <v>184</v>
      </c>
      <c r="AB13" s="77">
        <v>34322971.82</v>
      </c>
      <c r="AC13" s="76">
        <v>38</v>
      </c>
      <c r="AD13" s="77">
        <v>7065510.9900000002</v>
      </c>
      <c r="AE13" s="76">
        <v>36</v>
      </c>
      <c r="AF13" s="77">
        <v>6649377.6500000004</v>
      </c>
    </row>
    <row r="14" spans="1:32" s="5" customFormat="1" x14ac:dyDescent="0.25">
      <c r="A14" s="22" t="s">
        <v>9</v>
      </c>
      <c r="B14" s="72">
        <v>5763</v>
      </c>
      <c r="C14" s="72">
        <v>9722</v>
      </c>
      <c r="D14" s="73">
        <v>1220581250.1600001</v>
      </c>
      <c r="E14" s="73">
        <v>81.349999999999994</v>
      </c>
      <c r="F14" s="73">
        <v>54.41</v>
      </c>
      <c r="G14" s="73">
        <v>252</v>
      </c>
      <c r="H14" s="73">
        <v>85</v>
      </c>
      <c r="I14" s="73">
        <v>0.89</v>
      </c>
      <c r="J14" s="73">
        <v>0.96</v>
      </c>
      <c r="K14" s="76">
        <v>46</v>
      </c>
      <c r="L14" s="77">
        <v>9696610.6799999997</v>
      </c>
      <c r="M14" s="76">
        <v>136</v>
      </c>
      <c r="N14" s="77">
        <v>28797834.829999998</v>
      </c>
      <c r="O14" s="76">
        <v>389</v>
      </c>
      <c r="P14" s="77">
        <v>82354490</v>
      </c>
      <c r="Q14" s="76">
        <v>662</v>
      </c>
      <c r="R14" s="77">
        <v>140009341.75999999</v>
      </c>
      <c r="S14" s="76">
        <v>1116</v>
      </c>
      <c r="T14" s="77">
        <v>236047554.87</v>
      </c>
      <c r="U14" s="76">
        <v>1398</v>
      </c>
      <c r="V14" s="77">
        <v>295935510.66000003</v>
      </c>
      <c r="W14" s="76">
        <v>1044</v>
      </c>
      <c r="X14" s="77">
        <v>221523119.47999999</v>
      </c>
      <c r="Y14" s="76">
        <v>726</v>
      </c>
      <c r="Z14" s="77">
        <v>154009871.13</v>
      </c>
      <c r="AA14" s="76">
        <v>142</v>
      </c>
      <c r="AB14" s="77">
        <v>30137238.620000001</v>
      </c>
      <c r="AC14" s="76">
        <v>69</v>
      </c>
      <c r="AD14" s="77">
        <v>14664463.029999999</v>
      </c>
      <c r="AE14" s="76">
        <v>35</v>
      </c>
      <c r="AF14" s="77">
        <v>7405215.0999999996</v>
      </c>
    </row>
    <row r="15" spans="1:32" s="5" customFormat="1" x14ac:dyDescent="0.25">
      <c r="A15" s="22" t="s">
        <v>10</v>
      </c>
      <c r="B15" s="72">
        <v>4323</v>
      </c>
      <c r="C15" s="72">
        <v>7391</v>
      </c>
      <c r="D15" s="73">
        <v>1025158882.5</v>
      </c>
      <c r="E15" s="73">
        <v>82.57</v>
      </c>
      <c r="F15" s="73">
        <v>55.73</v>
      </c>
      <c r="G15" s="73">
        <v>256</v>
      </c>
      <c r="H15" s="73">
        <v>81</v>
      </c>
      <c r="I15" s="73">
        <v>0.88</v>
      </c>
      <c r="J15" s="73">
        <v>0.97</v>
      </c>
      <c r="K15" s="76">
        <v>25</v>
      </c>
      <c r="L15" s="77">
        <v>5840914.7300000004</v>
      </c>
      <c r="M15" s="76">
        <v>91</v>
      </c>
      <c r="N15" s="77">
        <v>21544999.25</v>
      </c>
      <c r="O15" s="76">
        <v>258</v>
      </c>
      <c r="P15" s="77">
        <v>61100881.039999999</v>
      </c>
      <c r="Q15" s="76">
        <v>486</v>
      </c>
      <c r="R15" s="77">
        <v>115271972.91</v>
      </c>
      <c r="S15" s="76">
        <v>770</v>
      </c>
      <c r="T15" s="77">
        <v>182675390.72</v>
      </c>
      <c r="U15" s="76">
        <v>1028</v>
      </c>
      <c r="V15" s="77">
        <v>243317076.74000001</v>
      </c>
      <c r="W15" s="76">
        <v>869</v>
      </c>
      <c r="X15" s="77">
        <v>206078935.06999999</v>
      </c>
      <c r="Y15" s="76">
        <v>594</v>
      </c>
      <c r="Z15" s="77">
        <v>141277492.40000001</v>
      </c>
      <c r="AA15" s="76">
        <v>126</v>
      </c>
      <c r="AB15" s="77">
        <v>29999017.57</v>
      </c>
      <c r="AC15" s="76">
        <v>42</v>
      </c>
      <c r="AD15" s="77">
        <v>9943179.6899999995</v>
      </c>
      <c r="AE15" s="76">
        <v>34</v>
      </c>
      <c r="AF15" s="77">
        <v>8109022.3799999999</v>
      </c>
    </row>
    <row r="16" spans="1:32" s="5" customFormat="1" x14ac:dyDescent="0.25">
      <c r="A16" s="22" t="s">
        <v>11</v>
      </c>
      <c r="B16" s="72">
        <v>3147</v>
      </c>
      <c r="C16" s="72">
        <v>5344</v>
      </c>
      <c r="D16" s="73">
        <v>824375528.15999997</v>
      </c>
      <c r="E16" s="73">
        <v>82.8</v>
      </c>
      <c r="F16" s="73">
        <v>56.22</v>
      </c>
      <c r="G16" s="73">
        <v>251</v>
      </c>
      <c r="H16" s="73">
        <v>80</v>
      </c>
      <c r="I16" s="73">
        <v>0.91</v>
      </c>
      <c r="J16" s="73">
        <v>0.99</v>
      </c>
      <c r="K16" s="76">
        <v>25</v>
      </c>
      <c r="L16" s="77">
        <v>6553904.4800000004</v>
      </c>
      <c r="M16" s="76">
        <v>72</v>
      </c>
      <c r="N16" s="77">
        <v>18893361.530000001</v>
      </c>
      <c r="O16" s="76">
        <v>208</v>
      </c>
      <c r="P16" s="77">
        <v>54545447.409999996</v>
      </c>
      <c r="Q16" s="76">
        <v>343</v>
      </c>
      <c r="R16" s="77">
        <v>90109235.170000002</v>
      </c>
      <c r="S16" s="76">
        <v>528</v>
      </c>
      <c r="T16" s="77">
        <v>138147743.65000001</v>
      </c>
      <c r="U16" s="76">
        <v>750</v>
      </c>
      <c r="V16" s="77">
        <v>196214298.38999999</v>
      </c>
      <c r="W16" s="76">
        <v>632</v>
      </c>
      <c r="X16" s="77">
        <v>165532700.78</v>
      </c>
      <c r="Y16" s="76">
        <v>434</v>
      </c>
      <c r="Z16" s="77">
        <v>113813175.89</v>
      </c>
      <c r="AA16" s="76">
        <v>104</v>
      </c>
      <c r="AB16" s="77">
        <v>27216744.25</v>
      </c>
      <c r="AC16" s="76">
        <v>23</v>
      </c>
      <c r="AD16" s="77">
        <v>6075524.8899999997</v>
      </c>
      <c r="AE16" s="76">
        <v>28</v>
      </c>
      <c r="AF16" s="77">
        <v>7273391.7199999997</v>
      </c>
    </row>
    <row r="17" spans="1:32" s="5" customFormat="1" x14ac:dyDescent="0.25">
      <c r="A17" s="22" t="s">
        <v>12</v>
      </c>
      <c r="B17" s="72">
        <v>2395</v>
      </c>
      <c r="C17" s="72">
        <v>4049</v>
      </c>
      <c r="D17" s="73">
        <v>687672877.50999999</v>
      </c>
      <c r="E17" s="73">
        <v>83.29</v>
      </c>
      <c r="F17" s="73">
        <v>56.41</v>
      </c>
      <c r="G17" s="73">
        <v>251</v>
      </c>
      <c r="H17" s="73">
        <v>77</v>
      </c>
      <c r="I17" s="73">
        <v>0.88</v>
      </c>
      <c r="J17" s="73">
        <v>1.02</v>
      </c>
      <c r="K17" s="76">
        <v>22</v>
      </c>
      <c r="L17" s="77">
        <v>6377488.0700000003</v>
      </c>
      <c r="M17" s="76">
        <v>61</v>
      </c>
      <c r="N17" s="77">
        <v>17600975.07</v>
      </c>
      <c r="O17" s="76">
        <v>163</v>
      </c>
      <c r="P17" s="77">
        <v>46801761.039999999</v>
      </c>
      <c r="Q17" s="76">
        <v>273</v>
      </c>
      <c r="R17" s="77">
        <v>78339454.989999995</v>
      </c>
      <c r="S17" s="76">
        <v>401</v>
      </c>
      <c r="T17" s="77">
        <v>115275422.67</v>
      </c>
      <c r="U17" s="76">
        <v>532</v>
      </c>
      <c r="V17" s="77">
        <v>152830923.15000001</v>
      </c>
      <c r="W17" s="76">
        <v>451</v>
      </c>
      <c r="X17" s="77">
        <v>129334000.92</v>
      </c>
      <c r="Y17" s="76">
        <v>359</v>
      </c>
      <c r="Z17" s="77">
        <v>103000144.08</v>
      </c>
      <c r="AA17" s="76">
        <v>84</v>
      </c>
      <c r="AB17" s="77">
        <v>24069526.489999998</v>
      </c>
      <c r="AC17" s="76">
        <v>25</v>
      </c>
      <c r="AD17" s="77">
        <v>7205610.2599999998</v>
      </c>
      <c r="AE17" s="76">
        <v>24</v>
      </c>
      <c r="AF17" s="77">
        <v>6837570.7699999996</v>
      </c>
    </row>
    <row r="18" spans="1:32" s="5" customFormat="1" x14ac:dyDescent="0.25">
      <c r="A18" s="22" t="s">
        <v>13</v>
      </c>
      <c r="B18" s="72">
        <v>1721</v>
      </c>
      <c r="C18" s="72">
        <v>2864</v>
      </c>
      <c r="D18" s="73">
        <v>537085743.15999997</v>
      </c>
      <c r="E18" s="73">
        <v>83.63</v>
      </c>
      <c r="F18" s="73">
        <v>55.65</v>
      </c>
      <c r="G18" s="73">
        <v>248</v>
      </c>
      <c r="H18" s="73">
        <v>73</v>
      </c>
      <c r="I18" s="73">
        <v>0.97</v>
      </c>
      <c r="J18" s="73">
        <v>1.05</v>
      </c>
      <c r="K18" s="76">
        <v>19</v>
      </c>
      <c r="L18" s="77">
        <v>5886781.96</v>
      </c>
      <c r="M18" s="76">
        <v>44</v>
      </c>
      <c r="N18" s="77">
        <v>13742153.689999999</v>
      </c>
      <c r="O18" s="76">
        <v>94</v>
      </c>
      <c r="P18" s="77">
        <v>29292347.32</v>
      </c>
      <c r="Q18" s="76">
        <v>199</v>
      </c>
      <c r="R18" s="77">
        <v>62083554.289999999</v>
      </c>
      <c r="S18" s="76">
        <v>278</v>
      </c>
      <c r="T18" s="77">
        <v>86805899.060000002</v>
      </c>
      <c r="U18" s="76">
        <v>399</v>
      </c>
      <c r="V18" s="77">
        <v>124353137.90000001</v>
      </c>
      <c r="W18" s="76">
        <v>344</v>
      </c>
      <c r="X18" s="77">
        <v>107563019.34999999</v>
      </c>
      <c r="Y18" s="76">
        <v>258</v>
      </c>
      <c r="Z18" s="77">
        <v>80597960.090000004</v>
      </c>
      <c r="AA18" s="76">
        <v>54</v>
      </c>
      <c r="AB18" s="77">
        <v>16756657.99</v>
      </c>
      <c r="AC18" s="76">
        <v>16</v>
      </c>
      <c r="AD18" s="77">
        <v>5000564.6100000003</v>
      </c>
      <c r="AE18" s="76">
        <v>16</v>
      </c>
      <c r="AF18" s="77">
        <v>5003666.9000000004</v>
      </c>
    </row>
    <row r="19" spans="1:32" s="5" customFormat="1" x14ac:dyDescent="0.25">
      <c r="A19" s="22" t="s">
        <v>14</v>
      </c>
      <c r="B19" s="72">
        <v>1437</v>
      </c>
      <c r="C19" s="72">
        <v>2403</v>
      </c>
      <c r="D19" s="73">
        <v>484743455.44</v>
      </c>
      <c r="E19" s="73">
        <v>84.78</v>
      </c>
      <c r="F19" s="73">
        <v>55.18</v>
      </c>
      <c r="G19" s="73">
        <v>247</v>
      </c>
      <c r="H19" s="73">
        <v>72</v>
      </c>
      <c r="I19" s="73">
        <v>0.99</v>
      </c>
      <c r="J19" s="73">
        <v>1.0900000000000001</v>
      </c>
      <c r="K19" s="76">
        <v>21</v>
      </c>
      <c r="L19" s="77">
        <v>7057173.7400000002</v>
      </c>
      <c r="M19" s="76">
        <v>33</v>
      </c>
      <c r="N19" s="77">
        <v>11131414.34</v>
      </c>
      <c r="O19" s="76">
        <v>76</v>
      </c>
      <c r="P19" s="77">
        <v>25675933.219999999</v>
      </c>
      <c r="Q19" s="76">
        <v>141</v>
      </c>
      <c r="R19" s="77">
        <v>47566878.520000003</v>
      </c>
      <c r="S19" s="76">
        <v>277</v>
      </c>
      <c r="T19" s="77">
        <v>93375283.799999997</v>
      </c>
      <c r="U19" s="76">
        <v>330</v>
      </c>
      <c r="V19" s="77">
        <v>111456307.58</v>
      </c>
      <c r="W19" s="76">
        <v>274</v>
      </c>
      <c r="X19" s="77">
        <v>92399563.329999998</v>
      </c>
      <c r="Y19" s="76">
        <v>212</v>
      </c>
      <c r="Z19" s="77">
        <v>71500630.099999994</v>
      </c>
      <c r="AA19" s="76">
        <v>55</v>
      </c>
      <c r="AB19" s="77">
        <v>18546687.41</v>
      </c>
      <c r="AC19" s="76">
        <v>8</v>
      </c>
      <c r="AD19" s="77">
        <v>2666009.6800000002</v>
      </c>
      <c r="AE19" s="76">
        <v>10</v>
      </c>
      <c r="AF19" s="77">
        <v>3367573.72</v>
      </c>
    </row>
    <row r="20" spans="1:32" s="5" customFormat="1" x14ac:dyDescent="0.25">
      <c r="A20" s="22" t="s">
        <v>15</v>
      </c>
      <c r="B20" s="72">
        <v>1088</v>
      </c>
      <c r="C20" s="72">
        <v>1783</v>
      </c>
      <c r="D20" s="73">
        <v>393703890.93000001</v>
      </c>
      <c r="E20" s="73">
        <v>85.14</v>
      </c>
      <c r="F20" s="73">
        <v>56.78</v>
      </c>
      <c r="G20" s="73">
        <v>243</v>
      </c>
      <c r="H20" s="73">
        <v>70</v>
      </c>
      <c r="I20" s="73">
        <v>0.97</v>
      </c>
      <c r="J20" s="73">
        <v>1.1100000000000001</v>
      </c>
      <c r="K20" s="76">
        <v>6</v>
      </c>
      <c r="L20" s="77">
        <v>2156711.2200000002</v>
      </c>
      <c r="M20" s="76">
        <v>29</v>
      </c>
      <c r="N20" s="77">
        <v>10495883.24</v>
      </c>
      <c r="O20" s="76">
        <v>68</v>
      </c>
      <c r="P20" s="77">
        <v>24591585.98</v>
      </c>
      <c r="Q20" s="76">
        <v>112</v>
      </c>
      <c r="R20" s="77">
        <v>40621827.109999999</v>
      </c>
      <c r="S20" s="76">
        <v>202</v>
      </c>
      <c r="T20" s="77">
        <v>72947171.950000003</v>
      </c>
      <c r="U20" s="76">
        <v>235</v>
      </c>
      <c r="V20" s="77">
        <v>85235000.700000003</v>
      </c>
      <c r="W20" s="76">
        <v>218</v>
      </c>
      <c r="X20" s="77">
        <v>78882619.140000001</v>
      </c>
      <c r="Y20" s="76">
        <v>142</v>
      </c>
      <c r="Z20" s="77">
        <v>51252913.979999997</v>
      </c>
      <c r="AA20" s="76">
        <v>50</v>
      </c>
      <c r="AB20" s="77">
        <v>18093970.079999998</v>
      </c>
      <c r="AC20" s="76">
        <v>15</v>
      </c>
      <c r="AD20" s="77">
        <v>5433838.5499999998</v>
      </c>
      <c r="AE20" s="76">
        <v>11</v>
      </c>
      <c r="AF20" s="77">
        <v>3992368.98</v>
      </c>
    </row>
    <row r="21" spans="1:32" s="5" customFormat="1" x14ac:dyDescent="0.25">
      <c r="A21" s="22" t="s">
        <v>16</v>
      </c>
      <c r="B21" s="72">
        <v>868</v>
      </c>
      <c r="C21" s="72">
        <v>1412</v>
      </c>
      <c r="D21" s="73">
        <v>336464169.74000001</v>
      </c>
      <c r="E21" s="73">
        <v>83.95</v>
      </c>
      <c r="F21" s="73">
        <v>56.68</v>
      </c>
      <c r="G21" s="73">
        <v>242</v>
      </c>
      <c r="H21" s="73">
        <v>65</v>
      </c>
      <c r="I21" s="73">
        <v>1</v>
      </c>
      <c r="J21" s="73">
        <v>1.1200000000000001</v>
      </c>
      <c r="K21" s="76">
        <v>9</v>
      </c>
      <c r="L21" s="77">
        <v>3489063.17</v>
      </c>
      <c r="M21" s="76">
        <v>25</v>
      </c>
      <c r="N21" s="77">
        <v>9747107.1799999997</v>
      </c>
      <c r="O21" s="76">
        <v>54</v>
      </c>
      <c r="P21" s="77">
        <v>20933098.059999999</v>
      </c>
      <c r="Q21" s="76">
        <v>84</v>
      </c>
      <c r="R21" s="77">
        <v>32660445.710000001</v>
      </c>
      <c r="S21" s="76">
        <v>161</v>
      </c>
      <c r="T21" s="77">
        <v>62386688.039999999</v>
      </c>
      <c r="U21" s="76">
        <v>195</v>
      </c>
      <c r="V21" s="77">
        <v>75469486.780000001</v>
      </c>
      <c r="W21" s="76">
        <v>171</v>
      </c>
      <c r="X21" s="77">
        <v>66309477.479999997</v>
      </c>
      <c r="Y21" s="76">
        <v>124</v>
      </c>
      <c r="Z21" s="77">
        <v>48014667.299999997</v>
      </c>
      <c r="AA21" s="76">
        <v>27</v>
      </c>
      <c r="AB21" s="77">
        <v>10442459.43</v>
      </c>
      <c r="AC21" s="76">
        <v>9</v>
      </c>
      <c r="AD21" s="77">
        <v>3473865.48</v>
      </c>
      <c r="AE21" s="76">
        <v>9</v>
      </c>
      <c r="AF21" s="77">
        <v>3537811.11</v>
      </c>
    </row>
    <row r="22" spans="1:32" s="5" customFormat="1" x14ac:dyDescent="0.25">
      <c r="A22" s="22" t="s">
        <v>17</v>
      </c>
      <c r="B22" s="72">
        <v>739</v>
      </c>
      <c r="C22" s="72">
        <v>1184</v>
      </c>
      <c r="D22" s="73">
        <v>304395953.42000002</v>
      </c>
      <c r="E22" s="73">
        <v>84.92</v>
      </c>
      <c r="F22" s="73">
        <v>56.34</v>
      </c>
      <c r="G22" s="73">
        <v>237</v>
      </c>
      <c r="H22" s="73">
        <v>66</v>
      </c>
      <c r="I22" s="73">
        <v>1.06</v>
      </c>
      <c r="J22" s="73">
        <v>1.19</v>
      </c>
      <c r="K22" s="76">
        <v>11</v>
      </c>
      <c r="L22" s="77">
        <v>4521625.1100000003</v>
      </c>
      <c r="M22" s="76">
        <v>13</v>
      </c>
      <c r="N22" s="77">
        <v>5333119.6100000003</v>
      </c>
      <c r="O22" s="76">
        <v>54</v>
      </c>
      <c r="P22" s="77">
        <v>22272443.449999999</v>
      </c>
      <c r="Q22" s="76">
        <v>76</v>
      </c>
      <c r="R22" s="77">
        <v>31254036.039999999</v>
      </c>
      <c r="S22" s="76">
        <v>121</v>
      </c>
      <c r="T22" s="77">
        <v>49885972.869999997</v>
      </c>
      <c r="U22" s="76">
        <v>176</v>
      </c>
      <c r="V22" s="77">
        <v>72551297.519999996</v>
      </c>
      <c r="W22" s="76">
        <v>151</v>
      </c>
      <c r="X22" s="77">
        <v>62205699.909999996</v>
      </c>
      <c r="Y22" s="76">
        <v>97</v>
      </c>
      <c r="Z22" s="77">
        <v>39896230.299999997</v>
      </c>
      <c r="AA22" s="76">
        <v>27</v>
      </c>
      <c r="AB22" s="77">
        <v>11146695.880000001</v>
      </c>
      <c r="AC22" s="76">
        <v>5</v>
      </c>
      <c r="AD22" s="77">
        <v>2023625.96</v>
      </c>
      <c r="AE22" s="76">
        <v>8</v>
      </c>
      <c r="AF22" s="77">
        <v>3305206.77</v>
      </c>
    </row>
    <row r="23" spans="1:32" s="5" customFormat="1" x14ac:dyDescent="0.25">
      <c r="A23" s="22" t="s">
        <v>18</v>
      </c>
      <c r="B23" s="72">
        <v>640</v>
      </c>
      <c r="C23" s="72">
        <v>1009</v>
      </c>
      <c r="D23" s="73">
        <v>279748359.72000003</v>
      </c>
      <c r="E23" s="73">
        <v>84.08</v>
      </c>
      <c r="F23" s="73">
        <v>59.54</v>
      </c>
      <c r="G23" s="73">
        <v>241</v>
      </c>
      <c r="H23" s="73">
        <v>65</v>
      </c>
      <c r="I23" s="73">
        <v>1.03</v>
      </c>
      <c r="J23" s="73">
        <v>1.21</v>
      </c>
      <c r="K23" s="76">
        <v>9</v>
      </c>
      <c r="L23" s="77">
        <v>3945329.43</v>
      </c>
      <c r="M23" s="76">
        <v>16</v>
      </c>
      <c r="N23" s="77">
        <v>6993509.4199999999</v>
      </c>
      <c r="O23" s="76">
        <v>36</v>
      </c>
      <c r="P23" s="77">
        <v>15647503.25</v>
      </c>
      <c r="Q23" s="76">
        <v>62</v>
      </c>
      <c r="R23" s="77">
        <v>27111365.079999998</v>
      </c>
      <c r="S23" s="76">
        <v>124</v>
      </c>
      <c r="T23" s="77">
        <v>54281044.57</v>
      </c>
      <c r="U23" s="76">
        <v>122</v>
      </c>
      <c r="V23" s="77">
        <v>53248583.689999998</v>
      </c>
      <c r="W23" s="76">
        <v>118</v>
      </c>
      <c r="X23" s="77">
        <v>51574120.350000001</v>
      </c>
      <c r="Y23" s="76">
        <v>108</v>
      </c>
      <c r="Z23" s="77">
        <v>47322552.590000004</v>
      </c>
      <c r="AA23" s="76">
        <v>27</v>
      </c>
      <c r="AB23" s="77">
        <v>11750714.550000001</v>
      </c>
      <c r="AC23" s="76">
        <v>5</v>
      </c>
      <c r="AD23" s="77">
        <v>2197521.15</v>
      </c>
      <c r="AE23" s="76">
        <v>13</v>
      </c>
      <c r="AF23" s="77">
        <v>5676115.6399999997</v>
      </c>
    </row>
    <row r="24" spans="1:32" s="5" customFormat="1" x14ac:dyDescent="0.25">
      <c r="A24" s="22" t="s">
        <v>19</v>
      </c>
      <c r="B24" s="72">
        <v>499</v>
      </c>
      <c r="C24" s="72">
        <v>783</v>
      </c>
      <c r="D24" s="73">
        <v>230568861.28</v>
      </c>
      <c r="E24" s="73">
        <v>85.98</v>
      </c>
      <c r="F24" s="73">
        <v>57.04</v>
      </c>
      <c r="G24" s="73">
        <v>232</v>
      </c>
      <c r="H24" s="73">
        <v>60</v>
      </c>
      <c r="I24" s="73">
        <v>1.1100000000000001</v>
      </c>
      <c r="J24" s="73">
        <v>1.31</v>
      </c>
      <c r="K24" s="76">
        <v>9</v>
      </c>
      <c r="L24" s="77">
        <v>4173943.43</v>
      </c>
      <c r="M24" s="76">
        <v>16</v>
      </c>
      <c r="N24" s="77">
        <v>7303987.3499999996</v>
      </c>
      <c r="O24" s="76">
        <v>38</v>
      </c>
      <c r="P24" s="77">
        <v>17601411.84</v>
      </c>
      <c r="Q24" s="76">
        <v>51</v>
      </c>
      <c r="R24" s="77">
        <v>23574938.25</v>
      </c>
      <c r="S24" s="76">
        <v>68</v>
      </c>
      <c r="T24" s="77">
        <v>31393149.539999999</v>
      </c>
      <c r="U24" s="76">
        <v>107</v>
      </c>
      <c r="V24" s="77">
        <v>49413089.969999999</v>
      </c>
      <c r="W24" s="76">
        <v>83</v>
      </c>
      <c r="X24" s="77">
        <v>38320430.520000003</v>
      </c>
      <c r="Y24" s="76">
        <v>88</v>
      </c>
      <c r="Z24" s="77">
        <v>40684040.25</v>
      </c>
      <c r="AA24" s="76">
        <v>22</v>
      </c>
      <c r="AB24" s="77">
        <v>10193101.59</v>
      </c>
      <c r="AC24" s="76">
        <v>7</v>
      </c>
      <c r="AD24" s="77">
        <v>3258096.14</v>
      </c>
      <c r="AE24" s="76">
        <v>10</v>
      </c>
      <c r="AF24" s="77">
        <v>4652672.4000000004</v>
      </c>
    </row>
    <row r="25" spans="1:32" s="5" customFormat="1" x14ac:dyDescent="0.25">
      <c r="A25" s="22" t="s">
        <v>20</v>
      </c>
      <c r="B25" s="72">
        <v>437</v>
      </c>
      <c r="C25" s="72">
        <v>671</v>
      </c>
      <c r="D25" s="73">
        <v>212786798.31</v>
      </c>
      <c r="E25" s="73">
        <v>85.33</v>
      </c>
      <c r="F25" s="73">
        <v>54.81</v>
      </c>
      <c r="G25" s="73">
        <v>240</v>
      </c>
      <c r="H25" s="73">
        <v>57</v>
      </c>
      <c r="I25" s="73">
        <v>1.07</v>
      </c>
      <c r="J25" s="73">
        <v>1.26</v>
      </c>
      <c r="K25" s="76">
        <v>5</v>
      </c>
      <c r="L25" s="77">
        <v>2417235.12</v>
      </c>
      <c r="M25" s="76">
        <v>12</v>
      </c>
      <c r="N25" s="77">
        <v>5836155.3200000003</v>
      </c>
      <c r="O25" s="76">
        <v>30</v>
      </c>
      <c r="P25" s="77">
        <v>14587586.5</v>
      </c>
      <c r="Q25" s="76">
        <v>51</v>
      </c>
      <c r="R25" s="77">
        <v>24856587.539999999</v>
      </c>
      <c r="S25" s="76">
        <v>72</v>
      </c>
      <c r="T25" s="77">
        <v>35113675.590000004</v>
      </c>
      <c r="U25" s="76">
        <v>95</v>
      </c>
      <c r="V25" s="77">
        <v>46310940.729999997</v>
      </c>
      <c r="W25" s="76">
        <v>87</v>
      </c>
      <c r="X25" s="77">
        <v>42391232.43</v>
      </c>
      <c r="Y25" s="76">
        <v>59</v>
      </c>
      <c r="Z25" s="77">
        <v>28669161.920000002</v>
      </c>
      <c r="AA25" s="76">
        <v>19</v>
      </c>
      <c r="AB25" s="77">
        <v>9211902.8200000003</v>
      </c>
      <c r="AC25" s="76">
        <v>4</v>
      </c>
      <c r="AD25" s="77">
        <v>1936897.86</v>
      </c>
      <c r="AE25" s="76">
        <v>3</v>
      </c>
      <c r="AF25" s="77">
        <v>1455422.48</v>
      </c>
    </row>
    <row r="26" spans="1:32" s="5" customFormat="1" x14ac:dyDescent="0.25">
      <c r="A26" s="22" t="s">
        <v>21</v>
      </c>
      <c r="B26" s="72">
        <v>3121</v>
      </c>
      <c r="C26" s="72">
        <v>4480</v>
      </c>
      <c r="D26" s="73">
        <v>2100819691.8499999</v>
      </c>
      <c r="E26" s="73">
        <v>83.97</v>
      </c>
      <c r="F26" s="73">
        <v>58.19</v>
      </c>
      <c r="G26" s="73">
        <v>214</v>
      </c>
      <c r="H26" s="73">
        <v>53</v>
      </c>
      <c r="I26" s="73">
        <v>1.19</v>
      </c>
      <c r="J26" s="73">
        <v>1.39</v>
      </c>
      <c r="K26" s="76">
        <v>44</v>
      </c>
      <c r="L26" s="77">
        <v>29329374.57</v>
      </c>
      <c r="M26" s="76">
        <v>136</v>
      </c>
      <c r="N26" s="77">
        <v>92605293.560000002</v>
      </c>
      <c r="O26" s="76">
        <v>239</v>
      </c>
      <c r="P26" s="77">
        <v>166513775.69999999</v>
      </c>
      <c r="Q26" s="76">
        <v>380</v>
      </c>
      <c r="R26" s="77">
        <v>253504461.97</v>
      </c>
      <c r="S26" s="76">
        <v>528</v>
      </c>
      <c r="T26" s="77">
        <v>353154146.29000002</v>
      </c>
      <c r="U26" s="76">
        <v>573</v>
      </c>
      <c r="V26" s="77">
        <v>391801773.24000001</v>
      </c>
      <c r="W26" s="76">
        <v>554</v>
      </c>
      <c r="X26" s="77">
        <v>371744952.17000002</v>
      </c>
      <c r="Y26" s="76">
        <v>418</v>
      </c>
      <c r="Z26" s="77">
        <v>271595469.13999999</v>
      </c>
      <c r="AA26" s="76">
        <v>124</v>
      </c>
      <c r="AB26" s="77">
        <v>82032434.700000003</v>
      </c>
      <c r="AC26" s="76">
        <v>32</v>
      </c>
      <c r="AD26" s="77">
        <v>21257241.84</v>
      </c>
      <c r="AE26" s="76">
        <v>93</v>
      </c>
      <c r="AF26" s="77">
        <v>67280768.670000002</v>
      </c>
    </row>
    <row r="27" spans="1:32" s="5" customFormat="1" x14ac:dyDescent="0.25">
      <c r="A27" s="22" t="s">
        <v>22</v>
      </c>
      <c r="B27" s="72">
        <v>714</v>
      </c>
      <c r="C27" s="72">
        <v>895</v>
      </c>
      <c r="D27" s="73">
        <v>864293865.62</v>
      </c>
      <c r="E27" s="73">
        <v>81.260000000000005</v>
      </c>
      <c r="F27" s="73">
        <v>56.8</v>
      </c>
      <c r="G27" s="73">
        <v>179</v>
      </c>
      <c r="H27" s="73">
        <v>49</v>
      </c>
      <c r="I27" s="73">
        <v>1.36</v>
      </c>
      <c r="J27" s="73">
        <v>1.61</v>
      </c>
      <c r="K27" s="76">
        <v>16</v>
      </c>
      <c r="L27" s="77">
        <v>19936347.719999999</v>
      </c>
      <c r="M27" s="76">
        <v>37</v>
      </c>
      <c r="N27" s="77">
        <v>44262121.619999997</v>
      </c>
      <c r="O27" s="76">
        <v>69</v>
      </c>
      <c r="P27" s="77">
        <v>82756474.980000004</v>
      </c>
      <c r="Q27" s="76">
        <v>107</v>
      </c>
      <c r="R27" s="77">
        <v>129260621.09</v>
      </c>
      <c r="S27" s="76">
        <v>136</v>
      </c>
      <c r="T27" s="77">
        <v>165725763.28</v>
      </c>
      <c r="U27" s="76">
        <v>125</v>
      </c>
      <c r="V27" s="77">
        <v>150689748.30000001</v>
      </c>
      <c r="W27" s="76">
        <v>99</v>
      </c>
      <c r="X27" s="77">
        <v>123705097.28</v>
      </c>
      <c r="Y27" s="76">
        <v>68</v>
      </c>
      <c r="Z27" s="77">
        <v>80251073.819999993</v>
      </c>
      <c r="AA27" s="76">
        <v>16</v>
      </c>
      <c r="AB27" s="77">
        <v>19540853.289999999</v>
      </c>
      <c r="AC27" s="76">
        <v>10</v>
      </c>
      <c r="AD27" s="77">
        <v>11675519.59</v>
      </c>
      <c r="AE27" s="76">
        <v>31</v>
      </c>
      <c r="AF27" s="77">
        <v>36490244.649999999</v>
      </c>
    </row>
    <row r="28" spans="1:32" s="5" customFormat="1" x14ac:dyDescent="0.25">
      <c r="A28" s="22" t="s">
        <v>23</v>
      </c>
      <c r="B28" s="72">
        <v>289</v>
      </c>
      <c r="C28" s="72">
        <v>448</v>
      </c>
      <c r="D28" s="73">
        <v>493905981.98000002</v>
      </c>
      <c r="E28" s="73">
        <v>81.099999999999994</v>
      </c>
      <c r="F28" s="73">
        <v>59.87</v>
      </c>
      <c r="G28" s="73">
        <v>185</v>
      </c>
      <c r="H28" s="73">
        <v>47</v>
      </c>
      <c r="I28" s="73">
        <v>1.39</v>
      </c>
      <c r="J28" s="73">
        <v>1.67</v>
      </c>
      <c r="K28" s="76">
        <v>10</v>
      </c>
      <c r="L28" s="77">
        <v>16715885.18</v>
      </c>
      <c r="M28" s="76">
        <v>16</v>
      </c>
      <c r="N28" s="77">
        <v>27150344.629999999</v>
      </c>
      <c r="O28" s="76">
        <v>19</v>
      </c>
      <c r="P28" s="77">
        <v>32284513.329999998</v>
      </c>
      <c r="Q28" s="76">
        <v>37</v>
      </c>
      <c r="R28" s="77">
        <v>62052245.710000001</v>
      </c>
      <c r="S28" s="76">
        <v>48</v>
      </c>
      <c r="T28" s="77">
        <v>82261589.799999997</v>
      </c>
      <c r="U28" s="76">
        <v>62</v>
      </c>
      <c r="V28" s="77">
        <v>108261620.56</v>
      </c>
      <c r="W28" s="76">
        <v>39</v>
      </c>
      <c r="X28" s="77">
        <v>65986377.590000004</v>
      </c>
      <c r="Y28" s="76">
        <v>24</v>
      </c>
      <c r="Z28" s="77">
        <v>41060486.770000003</v>
      </c>
      <c r="AA28" s="76">
        <v>8</v>
      </c>
      <c r="AB28" s="77">
        <v>13859269.380000001</v>
      </c>
      <c r="AC28" s="76">
        <v>5</v>
      </c>
      <c r="AD28" s="77">
        <v>8769350.1999999993</v>
      </c>
      <c r="AE28" s="76">
        <v>21</v>
      </c>
      <c r="AF28" s="77">
        <v>35504298.829999998</v>
      </c>
    </row>
    <row r="29" spans="1:32" s="5" customFormat="1" x14ac:dyDescent="0.25">
      <c r="A29" s="22" t="s">
        <v>24</v>
      </c>
      <c r="B29" s="72">
        <v>238</v>
      </c>
      <c r="C29" s="72">
        <v>282</v>
      </c>
      <c r="D29" s="73">
        <v>571808450.74000001</v>
      </c>
      <c r="E29" s="73">
        <v>81.319999999999993</v>
      </c>
      <c r="F29" s="73">
        <v>50.3</v>
      </c>
      <c r="G29" s="73">
        <v>167</v>
      </c>
      <c r="H29" s="73">
        <v>40</v>
      </c>
      <c r="I29" s="73">
        <v>1.56</v>
      </c>
      <c r="J29" s="73">
        <v>1.83</v>
      </c>
      <c r="K29" s="76">
        <v>6</v>
      </c>
      <c r="L29" s="77">
        <v>14605111.039999999</v>
      </c>
      <c r="M29" s="76">
        <v>17</v>
      </c>
      <c r="N29" s="77">
        <v>42050331.549999997</v>
      </c>
      <c r="O29" s="76">
        <v>18</v>
      </c>
      <c r="P29" s="77">
        <v>40170617.299999997</v>
      </c>
      <c r="Q29" s="76">
        <v>47</v>
      </c>
      <c r="R29" s="77">
        <v>109719863.08</v>
      </c>
      <c r="S29" s="76">
        <v>54</v>
      </c>
      <c r="T29" s="77">
        <v>131207864.34</v>
      </c>
      <c r="U29" s="76">
        <v>39</v>
      </c>
      <c r="V29" s="77">
        <v>96047053.900000006</v>
      </c>
      <c r="W29" s="76">
        <v>23</v>
      </c>
      <c r="X29" s="77">
        <v>55569040.57</v>
      </c>
      <c r="Y29" s="76">
        <v>14</v>
      </c>
      <c r="Z29" s="77">
        <v>34387912.340000004</v>
      </c>
      <c r="AA29" s="76">
        <v>6</v>
      </c>
      <c r="AB29" s="77">
        <v>14213502.300000001</v>
      </c>
      <c r="AC29" s="76">
        <v>5</v>
      </c>
      <c r="AD29" s="77">
        <v>11975821.279999999</v>
      </c>
      <c r="AE29" s="76">
        <v>9</v>
      </c>
      <c r="AF29" s="77">
        <v>21861333.039999999</v>
      </c>
    </row>
    <row r="30" spans="1:32" s="5" customFormat="1" x14ac:dyDescent="0.25">
      <c r="A30" s="22" t="s">
        <v>25</v>
      </c>
      <c r="B30" s="72">
        <v>299</v>
      </c>
      <c r="C30" s="72">
        <v>398</v>
      </c>
      <c r="D30" s="73">
        <v>1893469340.51</v>
      </c>
      <c r="E30" s="73">
        <v>80.45</v>
      </c>
      <c r="F30" s="73">
        <v>53.45</v>
      </c>
      <c r="G30" s="73">
        <v>156</v>
      </c>
      <c r="H30" s="73">
        <v>41</v>
      </c>
      <c r="I30" s="73">
        <v>1.48</v>
      </c>
      <c r="J30" s="73">
        <v>1.85</v>
      </c>
      <c r="K30" s="76">
        <v>5</v>
      </c>
      <c r="L30" s="77">
        <v>36075257.640000001</v>
      </c>
      <c r="M30" s="76">
        <v>22</v>
      </c>
      <c r="N30" s="77">
        <v>171212013.08000001</v>
      </c>
      <c r="O30" s="76">
        <v>34</v>
      </c>
      <c r="P30" s="77">
        <v>188087526.55000001</v>
      </c>
      <c r="Q30" s="76">
        <v>45</v>
      </c>
      <c r="R30" s="77">
        <v>329637413.32999998</v>
      </c>
      <c r="S30" s="76">
        <v>64</v>
      </c>
      <c r="T30" s="77">
        <v>412821259.44</v>
      </c>
      <c r="U30" s="76">
        <v>49</v>
      </c>
      <c r="V30" s="77">
        <v>268254848.69999999</v>
      </c>
      <c r="W30" s="76">
        <v>38</v>
      </c>
      <c r="X30" s="77">
        <v>245672960.56</v>
      </c>
      <c r="Y30" s="76">
        <v>17</v>
      </c>
      <c r="Z30" s="77">
        <v>99203976.849999994</v>
      </c>
      <c r="AA30" s="76">
        <v>6</v>
      </c>
      <c r="AB30" s="77">
        <v>26610900.09</v>
      </c>
      <c r="AC30" s="76">
        <v>7</v>
      </c>
      <c r="AD30" s="77">
        <v>50317457.270000003</v>
      </c>
      <c r="AE30" s="76">
        <v>12</v>
      </c>
      <c r="AF30" s="77">
        <v>65575727</v>
      </c>
    </row>
    <row r="31" spans="1:32" x14ac:dyDescent="0.25">
      <c r="A31" s="23"/>
      <c r="B31" s="74">
        <v>207651</v>
      </c>
      <c r="C31" s="74">
        <v>334576</v>
      </c>
      <c r="D31" s="75">
        <v>25948434823.34</v>
      </c>
      <c r="E31" s="75">
        <v>77.16</v>
      </c>
      <c r="F31" s="75">
        <v>50.24</v>
      </c>
      <c r="G31" s="75">
        <v>217</v>
      </c>
      <c r="H31" s="75">
        <v>77.400000000000006</v>
      </c>
      <c r="I31" s="75">
        <v>1.02</v>
      </c>
      <c r="J31" s="75">
        <v>1.1399999999999999</v>
      </c>
      <c r="K31" s="78">
        <v>32218</v>
      </c>
      <c r="L31" s="79">
        <v>683919646.14999998</v>
      </c>
      <c r="M31" s="78">
        <v>25413</v>
      </c>
      <c r="N31" s="79">
        <v>1718733185.97</v>
      </c>
      <c r="O31" s="78">
        <v>28548</v>
      </c>
      <c r="P31" s="79">
        <v>2773011066.0999999</v>
      </c>
      <c r="Q31" s="78">
        <v>29448</v>
      </c>
      <c r="R31" s="79">
        <v>3896514081.9499998</v>
      </c>
      <c r="S31" s="78">
        <v>29325</v>
      </c>
      <c r="T31" s="79">
        <v>4766627378.96</v>
      </c>
      <c r="U31" s="78">
        <v>26697</v>
      </c>
      <c r="V31" s="79">
        <v>4778282218.1700001</v>
      </c>
      <c r="W31" s="78">
        <v>19618</v>
      </c>
      <c r="X31" s="79">
        <v>3759544047.1599998</v>
      </c>
      <c r="Y31" s="78">
        <v>12745</v>
      </c>
      <c r="Z31" s="79">
        <v>2510027787.8099999</v>
      </c>
      <c r="AA31" s="78">
        <v>2070</v>
      </c>
      <c r="AB31" s="79">
        <v>518308157.75</v>
      </c>
      <c r="AC31" s="78">
        <v>619</v>
      </c>
      <c r="AD31" s="79">
        <v>207864360.56999999</v>
      </c>
      <c r="AE31" s="78">
        <v>950</v>
      </c>
      <c r="AF31" s="79">
        <v>335602892.75</v>
      </c>
    </row>
    <row r="32" spans="1:32" x14ac:dyDescent="0.25">
      <c r="A32" s="1"/>
    </row>
    <row r="33" spans="1:15" x14ac:dyDescent="0.25">
      <c r="A33" s="3"/>
    </row>
    <row r="34" spans="1:15" x14ac:dyDescent="0.25">
      <c r="A34" s="3"/>
    </row>
    <row r="36" spans="1:15" x14ac:dyDescent="0.25">
      <c r="O36" s="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2"/>
  <sheetViews>
    <sheetView showGridLines="0" topLeftCell="C4" workbookViewId="0">
      <selection activeCell="K6" sqref="K6:AF31"/>
    </sheetView>
  </sheetViews>
  <sheetFormatPr defaultColWidth="11.42578125" defaultRowHeight="15" x14ac:dyDescent="0.25"/>
  <cols>
    <col min="1" max="1" width="34.28515625" style="7" customWidth="1"/>
    <col min="2" max="2" width="21.42578125" style="4" customWidth="1"/>
    <col min="3" max="3" width="18" style="4" bestFit="1" customWidth="1"/>
    <col min="4" max="4" width="19.28515625" style="4" bestFit="1" customWidth="1"/>
    <col min="5" max="5" width="21.4257812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June 2019</v>
      </c>
    </row>
    <row r="3" spans="1:32" x14ac:dyDescent="0.25">
      <c r="A3" s="16" t="s">
        <v>81</v>
      </c>
    </row>
    <row r="4" spans="1:32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60" x14ac:dyDescent="0.25">
      <c r="A5" s="21" t="s">
        <v>88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83</v>
      </c>
      <c r="H5" s="21" t="s">
        <v>84</v>
      </c>
      <c r="I5" s="21" t="s">
        <v>92</v>
      </c>
      <c r="J5" s="21" t="s">
        <v>93</v>
      </c>
      <c r="K5" s="25" t="s">
        <v>148</v>
      </c>
      <c r="L5" s="25" t="s">
        <v>149</v>
      </c>
      <c r="M5" s="25" t="s">
        <v>150</v>
      </c>
      <c r="N5" s="25" t="s">
        <v>151</v>
      </c>
      <c r="O5" s="25" t="s">
        <v>152</v>
      </c>
      <c r="P5" s="25" t="s">
        <v>153</v>
      </c>
      <c r="Q5" s="25" t="s">
        <v>154</v>
      </c>
      <c r="R5" s="25" t="s">
        <v>155</v>
      </c>
      <c r="S5" s="25" t="s">
        <v>156</v>
      </c>
      <c r="T5" s="25" t="s">
        <v>157</v>
      </c>
      <c r="U5" s="25" t="s">
        <v>158</v>
      </c>
      <c r="V5" s="25" t="s">
        <v>159</v>
      </c>
      <c r="W5" s="25" t="s">
        <v>160</v>
      </c>
      <c r="X5" s="25" t="s">
        <v>161</v>
      </c>
      <c r="Y5" s="25" t="s">
        <v>162</v>
      </c>
      <c r="Z5" s="25" t="s">
        <v>163</v>
      </c>
      <c r="AA5" s="25" t="s">
        <v>164</v>
      </c>
      <c r="AB5" s="25" t="s">
        <v>165</v>
      </c>
      <c r="AC5" s="25" t="s">
        <v>167</v>
      </c>
      <c r="AD5" s="25" t="s">
        <v>168</v>
      </c>
      <c r="AE5" s="25" t="s">
        <v>166</v>
      </c>
      <c r="AF5" s="25" t="s">
        <v>169</v>
      </c>
    </row>
    <row r="6" spans="1:32" x14ac:dyDescent="0.25">
      <c r="A6" s="39" t="s">
        <v>1</v>
      </c>
      <c r="B6" s="80">
        <v>34231</v>
      </c>
      <c r="C6" s="80">
        <v>56441</v>
      </c>
      <c r="D6" s="81">
        <v>389907027.01999998</v>
      </c>
      <c r="E6" s="81">
        <v>35</v>
      </c>
      <c r="F6" s="81">
        <v>15.99</v>
      </c>
      <c r="G6" s="81">
        <v>79</v>
      </c>
      <c r="H6" s="81">
        <v>152</v>
      </c>
      <c r="I6" s="81">
        <v>1.02</v>
      </c>
      <c r="J6" s="81">
        <v>0.89</v>
      </c>
      <c r="K6" s="84">
        <v>23211</v>
      </c>
      <c r="L6" s="85">
        <v>201182993.75999999</v>
      </c>
      <c r="M6" s="84">
        <v>6305</v>
      </c>
      <c r="N6" s="85">
        <v>106502900.19</v>
      </c>
      <c r="O6" s="84">
        <v>2514</v>
      </c>
      <c r="P6" s="85">
        <v>45016775.289999999</v>
      </c>
      <c r="Q6" s="84">
        <v>988</v>
      </c>
      <c r="R6" s="85">
        <v>17119249.57</v>
      </c>
      <c r="S6" s="84">
        <v>566</v>
      </c>
      <c r="T6" s="85">
        <v>9469318.6799999997</v>
      </c>
      <c r="U6" s="84">
        <v>311</v>
      </c>
      <c r="V6" s="85">
        <v>5408154.0199999996</v>
      </c>
      <c r="W6" s="84">
        <v>142</v>
      </c>
      <c r="X6" s="85">
        <v>2388273.86</v>
      </c>
      <c r="Y6" s="84">
        <v>64</v>
      </c>
      <c r="Z6" s="85">
        <v>1035216.76</v>
      </c>
      <c r="AA6" s="84">
        <v>22</v>
      </c>
      <c r="AB6" s="85">
        <v>354457.91</v>
      </c>
      <c r="AC6" s="84">
        <v>15</v>
      </c>
      <c r="AD6" s="85">
        <v>180407.89</v>
      </c>
      <c r="AE6" s="84">
        <v>93</v>
      </c>
      <c r="AF6" s="85">
        <v>1249279.0900000001</v>
      </c>
    </row>
    <row r="7" spans="1:32" x14ac:dyDescent="0.25">
      <c r="A7" s="39" t="s">
        <v>2</v>
      </c>
      <c r="B7" s="80">
        <v>29142</v>
      </c>
      <c r="C7" s="80">
        <v>46673</v>
      </c>
      <c r="D7" s="81">
        <v>1091664726.5599999</v>
      </c>
      <c r="E7" s="81">
        <v>53.81</v>
      </c>
      <c r="F7" s="81">
        <v>28.79</v>
      </c>
      <c r="G7" s="81">
        <v>139</v>
      </c>
      <c r="H7" s="81">
        <v>129</v>
      </c>
      <c r="I7" s="81">
        <v>0.97</v>
      </c>
      <c r="J7" s="81">
        <v>0.97</v>
      </c>
      <c r="K7" s="84">
        <v>3692</v>
      </c>
      <c r="L7" s="85">
        <v>125497063.13</v>
      </c>
      <c r="M7" s="84">
        <v>8618</v>
      </c>
      <c r="N7" s="85">
        <v>313149235.22000003</v>
      </c>
      <c r="O7" s="84">
        <v>7159</v>
      </c>
      <c r="P7" s="85">
        <v>271849869.92000002</v>
      </c>
      <c r="Q7" s="84">
        <v>4532</v>
      </c>
      <c r="R7" s="85">
        <v>176376597.72999999</v>
      </c>
      <c r="S7" s="84">
        <v>2430</v>
      </c>
      <c r="T7" s="85">
        <v>96362865.670000002</v>
      </c>
      <c r="U7" s="84">
        <v>1438</v>
      </c>
      <c r="V7" s="85">
        <v>57462324.490000002</v>
      </c>
      <c r="W7" s="84">
        <v>767</v>
      </c>
      <c r="X7" s="85">
        <v>31139127.530000001</v>
      </c>
      <c r="Y7" s="84">
        <v>348</v>
      </c>
      <c r="Z7" s="85">
        <v>13987418.34</v>
      </c>
      <c r="AA7" s="84">
        <v>56</v>
      </c>
      <c r="AB7" s="85">
        <v>2150375.0499999998</v>
      </c>
      <c r="AC7" s="84">
        <v>18</v>
      </c>
      <c r="AD7" s="85">
        <v>676789.59</v>
      </c>
      <c r="AE7" s="84">
        <v>84</v>
      </c>
      <c r="AF7" s="85">
        <v>3013059.89</v>
      </c>
    </row>
    <row r="8" spans="1:32" x14ac:dyDescent="0.25">
      <c r="A8" s="39" t="s">
        <v>3</v>
      </c>
      <c r="B8" s="80">
        <v>27307</v>
      </c>
      <c r="C8" s="80">
        <v>43170</v>
      </c>
      <c r="D8" s="81">
        <v>1701784643.6900001</v>
      </c>
      <c r="E8" s="81">
        <v>66.3</v>
      </c>
      <c r="F8" s="81">
        <v>38.270000000000003</v>
      </c>
      <c r="G8" s="81">
        <v>187</v>
      </c>
      <c r="H8" s="81">
        <v>109</v>
      </c>
      <c r="I8" s="81">
        <v>0.93</v>
      </c>
      <c r="J8" s="81">
        <v>1</v>
      </c>
      <c r="K8" s="84">
        <v>774</v>
      </c>
      <c r="L8" s="85">
        <v>46189499.359999999</v>
      </c>
      <c r="M8" s="84">
        <v>4260</v>
      </c>
      <c r="N8" s="85">
        <v>259578373.81999999</v>
      </c>
      <c r="O8" s="84">
        <v>6252</v>
      </c>
      <c r="P8" s="85">
        <v>385884397.81</v>
      </c>
      <c r="Q8" s="84">
        <v>5660</v>
      </c>
      <c r="R8" s="85">
        <v>353101575.68000001</v>
      </c>
      <c r="S8" s="84">
        <v>4297</v>
      </c>
      <c r="T8" s="85">
        <v>271311576.31</v>
      </c>
      <c r="U8" s="84">
        <v>2995</v>
      </c>
      <c r="V8" s="85">
        <v>190338427.53</v>
      </c>
      <c r="W8" s="84">
        <v>1873</v>
      </c>
      <c r="X8" s="85">
        <v>119140981.77</v>
      </c>
      <c r="Y8" s="84">
        <v>1012</v>
      </c>
      <c r="Z8" s="85">
        <v>64604107.509999998</v>
      </c>
      <c r="AA8" s="84">
        <v>101</v>
      </c>
      <c r="AB8" s="85">
        <v>6402053.6900000004</v>
      </c>
      <c r="AC8" s="84">
        <v>20</v>
      </c>
      <c r="AD8" s="85">
        <v>1338940.44</v>
      </c>
      <c r="AE8" s="84">
        <v>63</v>
      </c>
      <c r="AF8" s="85">
        <v>3894709.77</v>
      </c>
    </row>
    <row r="9" spans="1:32" x14ac:dyDescent="0.25">
      <c r="A9" s="39" t="s">
        <v>4</v>
      </c>
      <c r="B9" s="80">
        <v>24740</v>
      </c>
      <c r="C9" s="80">
        <v>39254</v>
      </c>
      <c r="D9" s="81">
        <v>2157521566.3099999</v>
      </c>
      <c r="E9" s="81">
        <v>72.8</v>
      </c>
      <c r="F9" s="81">
        <v>44.81</v>
      </c>
      <c r="G9" s="81">
        <v>221</v>
      </c>
      <c r="H9" s="81">
        <v>100</v>
      </c>
      <c r="I9" s="81">
        <v>0.89</v>
      </c>
      <c r="J9" s="81">
        <v>0.98</v>
      </c>
      <c r="K9" s="84">
        <v>252</v>
      </c>
      <c r="L9" s="85">
        <v>21544666.690000001</v>
      </c>
      <c r="M9" s="84">
        <v>1886</v>
      </c>
      <c r="N9" s="85">
        <v>161618129.65000001</v>
      </c>
      <c r="O9" s="84">
        <v>4105</v>
      </c>
      <c r="P9" s="85">
        <v>355384817.44999999</v>
      </c>
      <c r="Q9" s="84">
        <v>5002</v>
      </c>
      <c r="R9" s="85">
        <v>435291296.48000002</v>
      </c>
      <c r="S9" s="84">
        <v>4818</v>
      </c>
      <c r="T9" s="85">
        <v>420839445.16000003</v>
      </c>
      <c r="U9" s="84">
        <v>3831</v>
      </c>
      <c r="V9" s="85">
        <v>336089553.49000001</v>
      </c>
      <c r="W9" s="84">
        <v>2916</v>
      </c>
      <c r="X9" s="85">
        <v>256257997.59999999</v>
      </c>
      <c r="Y9" s="84">
        <v>1662</v>
      </c>
      <c r="Z9" s="85">
        <v>146897551.15000001</v>
      </c>
      <c r="AA9" s="84">
        <v>156</v>
      </c>
      <c r="AB9" s="85">
        <v>13745321.380000001</v>
      </c>
      <c r="AC9" s="84">
        <v>43</v>
      </c>
      <c r="AD9" s="85">
        <v>3786303.34</v>
      </c>
      <c r="AE9" s="84">
        <v>69</v>
      </c>
      <c r="AF9" s="85">
        <v>6066483.9199999999</v>
      </c>
    </row>
    <row r="10" spans="1:32" x14ac:dyDescent="0.25">
      <c r="A10" s="39" t="s">
        <v>5</v>
      </c>
      <c r="B10" s="80">
        <v>19601</v>
      </c>
      <c r="C10" s="80">
        <v>31799</v>
      </c>
      <c r="D10" s="81">
        <v>2195779767.4000001</v>
      </c>
      <c r="E10" s="81">
        <v>76.28</v>
      </c>
      <c r="F10" s="81">
        <v>48.96</v>
      </c>
      <c r="G10" s="81">
        <v>239</v>
      </c>
      <c r="H10" s="81">
        <v>98</v>
      </c>
      <c r="I10" s="81">
        <v>0.85</v>
      </c>
      <c r="J10" s="81">
        <v>0.93</v>
      </c>
      <c r="K10" s="84">
        <v>105</v>
      </c>
      <c r="L10" s="85">
        <v>11694159.85</v>
      </c>
      <c r="M10" s="84">
        <v>804</v>
      </c>
      <c r="N10" s="85">
        <v>89335011.5</v>
      </c>
      <c r="O10" s="84">
        <v>2369</v>
      </c>
      <c r="P10" s="85">
        <v>263212543.02000001</v>
      </c>
      <c r="Q10" s="84">
        <v>3635</v>
      </c>
      <c r="R10" s="85">
        <v>406284289.57999998</v>
      </c>
      <c r="S10" s="84">
        <v>4073</v>
      </c>
      <c r="T10" s="85">
        <v>456483763.74000001</v>
      </c>
      <c r="U10" s="84">
        <v>3616</v>
      </c>
      <c r="V10" s="85">
        <v>406346594.02999997</v>
      </c>
      <c r="W10" s="84">
        <v>2775</v>
      </c>
      <c r="X10" s="85">
        <v>312141774.88</v>
      </c>
      <c r="Y10" s="84">
        <v>1928</v>
      </c>
      <c r="Z10" s="85">
        <v>216996133.09999999</v>
      </c>
      <c r="AA10" s="84">
        <v>193</v>
      </c>
      <c r="AB10" s="85">
        <v>21677712.149999999</v>
      </c>
      <c r="AC10" s="84">
        <v>41</v>
      </c>
      <c r="AD10" s="85">
        <v>4694781.88</v>
      </c>
      <c r="AE10" s="84">
        <v>62</v>
      </c>
      <c r="AF10" s="85">
        <v>6913003.6699999999</v>
      </c>
    </row>
    <row r="11" spans="1:32" x14ac:dyDescent="0.25">
      <c r="A11" s="39" t="s">
        <v>6</v>
      </c>
      <c r="B11" s="80">
        <v>15103</v>
      </c>
      <c r="C11" s="80">
        <v>25035</v>
      </c>
      <c r="D11" s="81">
        <v>2067146592.8900001</v>
      </c>
      <c r="E11" s="81">
        <v>78.81</v>
      </c>
      <c r="F11" s="81">
        <v>51.15</v>
      </c>
      <c r="G11" s="81">
        <v>252</v>
      </c>
      <c r="H11" s="81">
        <v>94</v>
      </c>
      <c r="I11" s="81">
        <v>0.82</v>
      </c>
      <c r="J11" s="81">
        <v>0.91</v>
      </c>
      <c r="K11" s="84">
        <v>78</v>
      </c>
      <c r="L11" s="85">
        <v>10464481.380000001</v>
      </c>
      <c r="M11" s="84">
        <v>445</v>
      </c>
      <c r="N11" s="85">
        <v>60516817.600000001</v>
      </c>
      <c r="O11" s="84">
        <v>1307</v>
      </c>
      <c r="P11" s="85">
        <v>178202928.52000001</v>
      </c>
      <c r="Q11" s="84">
        <v>2462</v>
      </c>
      <c r="R11" s="85">
        <v>336852206.63999999</v>
      </c>
      <c r="S11" s="84">
        <v>3252</v>
      </c>
      <c r="T11" s="85">
        <v>444849550.61000001</v>
      </c>
      <c r="U11" s="84">
        <v>3180</v>
      </c>
      <c r="V11" s="85">
        <v>435477989.87</v>
      </c>
      <c r="W11" s="84">
        <v>2416</v>
      </c>
      <c r="X11" s="85">
        <v>331276909.93000001</v>
      </c>
      <c r="Y11" s="84">
        <v>1643</v>
      </c>
      <c r="Z11" s="85">
        <v>225467764.24000001</v>
      </c>
      <c r="AA11" s="84">
        <v>218</v>
      </c>
      <c r="AB11" s="85">
        <v>29921862.280000001</v>
      </c>
      <c r="AC11" s="84">
        <v>51</v>
      </c>
      <c r="AD11" s="85">
        <v>7025948.2400000002</v>
      </c>
      <c r="AE11" s="84">
        <v>51</v>
      </c>
      <c r="AF11" s="85">
        <v>7090133.5800000001</v>
      </c>
    </row>
    <row r="12" spans="1:32" x14ac:dyDescent="0.25">
      <c r="A12" s="39" t="s">
        <v>7</v>
      </c>
      <c r="B12" s="80">
        <v>10590</v>
      </c>
      <c r="C12" s="80">
        <v>17908</v>
      </c>
      <c r="D12" s="81">
        <v>1712255354.48</v>
      </c>
      <c r="E12" s="81">
        <v>79.95</v>
      </c>
      <c r="F12" s="81">
        <v>52.94</v>
      </c>
      <c r="G12" s="81">
        <v>258</v>
      </c>
      <c r="H12" s="81">
        <v>93</v>
      </c>
      <c r="I12" s="81">
        <v>0.81</v>
      </c>
      <c r="J12" s="81">
        <v>0.89</v>
      </c>
      <c r="K12" s="84">
        <v>36</v>
      </c>
      <c r="L12" s="85">
        <v>5839198.4800000004</v>
      </c>
      <c r="M12" s="84">
        <v>239</v>
      </c>
      <c r="N12" s="85">
        <v>38486922.799999997</v>
      </c>
      <c r="O12" s="84">
        <v>747</v>
      </c>
      <c r="P12" s="85">
        <v>120624114.37</v>
      </c>
      <c r="Q12" s="84">
        <v>1567</v>
      </c>
      <c r="R12" s="85">
        <v>252858979.24000001</v>
      </c>
      <c r="S12" s="84">
        <v>2239</v>
      </c>
      <c r="T12" s="85">
        <v>362251017.56999999</v>
      </c>
      <c r="U12" s="84">
        <v>2451</v>
      </c>
      <c r="V12" s="85">
        <v>396345058.19999999</v>
      </c>
      <c r="W12" s="84">
        <v>1753</v>
      </c>
      <c r="X12" s="85">
        <v>283927768.93000001</v>
      </c>
      <c r="Y12" s="84">
        <v>1257</v>
      </c>
      <c r="Z12" s="85">
        <v>203106884.63999999</v>
      </c>
      <c r="AA12" s="84">
        <v>182</v>
      </c>
      <c r="AB12" s="85">
        <v>29639906.449999999</v>
      </c>
      <c r="AC12" s="84">
        <v>75</v>
      </c>
      <c r="AD12" s="85">
        <v>12080859.83</v>
      </c>
      <c r="AE12" s="84">
        <v>44</v>
      </c>
      <c r="AF12" s="85">
        <v>7094643.9699999997</v>
      </c>
    </row>
    <row r="13" spans="1:32" x14ac:dyDescent="0.25">
      <c r="A13" s="39" t="s">
        <v>8</v>
      </c>
      <c r="B13" s="80">
        <v>7712</v>
      </c>
      <c r="C13" s="80">
        <v>13241</v>
      </c>
      <c r="D13" s="81">
        <v>1440409759.9300001</v>
      </c>
      <c r="E13" s="81">
        <v>81.72</v>
      </c>
      <c r="F13" s="81">
        <v>53.55</v>
      </c>
      <c r="G13" s="81">
        <v>262</v>
      </c>
      <c r="H13" s="81">
        <v>88</v>
      </c>
      <c r="I13" s="81">
        <v>0.79</v>
      </c>
      <c r="J13" s="81">
        <v>0.88</v>
      </c>
      <c r="K13" s="84">
        <v>24</v>
      </c>
      <c r="L13" s="85">
        <v>4504667.47</v>
      </c>
      <c r="M13" s="84">
        <v>145</v>
      </c>
      <c r="N13" s="85">
        <v>27039490.789999999</v>
      </c>
      <c r="O13" s="84">
        <v>478</v>
      </c>
      <c r="P13" s="85">
        <v>89129360.450000003</v>
      </c>
      <c r="Q13" s="84">
        <v>1058</v>
      </c>
      <c r="R13" s="85">
        <v>197443908.21000001</v>
      </c>
      <c r="S13" s="84">
        <v>1596</v>
      </c>
      <c r="T13" s="85">
        <v>297699162.38999999</v>
      </c>
      <c r="U13" s="84">
        <v>1870</v>
      </c>
      <c r="V13" s="85">
        <v>349713718.01999998</v>
      </c>
      <c r="W13" s="84">
        <v>1372</v>
      </c>
      <c r="X13" s="85">
        <v>256439519.22999999</v>
      </c>
      <c r="Y13" s="84">
        <v>931</v>
      </c>
      <c r="Z13" s="85">
        <v>174121391.87</v>
      </c>
      <c r="AA13" s="84">
        <v>172</v>
      </c>
      <c r="AB13" s="85">
        <v>32107775.609999999</v>
      </c>
      <c r="AC13" s="84">
        <v>34</v>
      </c>
      <c r="AD13" s="85">
        <v>6300068.5599999996</v>
      </c>
      <c r="AE13" s="84">
        <v>32</v>
      </c>
      <c r="AF13" s="85">
        <v>5910697.3300000001</v>
      </c>
    </row>
    <row r="14" spans="1:32" x14ac:dyDescent="0.25">
      <c r="A14" s="39" t="s">
        <v>9</v>
      </c>
      <c r="B14" s="80">
        <v>5356</v>
      </c>
      <c r="C14" s="80">
        <v>9192</v>
      </c>
      <c r="D14" s="81">
        <v>1134398836.6300001</v>
      </c>
      <c r="E14" s="81">
        <v>82.3</v>
      </c>
      <c r="F14" s="81">
        <v>55.24</v>
      </c>
      <c r="G14" s="81">
        <v>262</v>
      </c>
      <c r="H14" s="81">
        <v>86</v>
      </c>
      <c r="I14" s="81">
        <v>0.84</v>
      </c>
      <c r="J14" s="81">
        <v>0.9</v>
      </c>
      <c r="K14" s="84">
        <v>24</v>
      </c>
      <c r="L14" s="85">
        <v>5034585.6500000004</v>
      </c>
      <c r="M14" s="84">
        <v>89</v>
      </c>
      <c r="N14" s="85">
        <v>18881631.16</v>
      </c>
      <c r="O14" s="84">
        <v>319</v>
      </c>
      <c r="P14" s="85">
        <v>67485066.379999995</v>
      </c>
      <c r="Q14" s="84">
        <v>589</v>
      </c>
      <c r="R14" s="85">
        <v>124530583.2</v>
      </c>
      <c r="S14" s="84">
        <v>1051</v>
      </c>
      <c r="T14" s="85">
        <v>222300153.06999999</v>
      </c>
      <c r="U14" s="84">
        <v>1337</v>
      </c>
      <c r="V14" s="85">
        <v>283022199.25</v>
      </c>
      <c r="W14" s="84">
        <v>1006</v>
      </c>
      <c r="X14" s="85">
        <v>213476670.53</v>
      </c>
      <c r="Y14" s="84">
        <v>714</v>
      </c>
      <c r="Z14" s="85">
        <v>151480745.03999999</v>
      </c>
      <c r="AA14" s="84">
        <v>137</v>
      </c>
      <c r="AB14" s="85">
        <v>29095022.210000001</v>
      </c>
      <c r="AC14" s="84">
        <v>59</v>
      </c>
      <c r="AD14" s="85">
        <v>12546163.289999999</v>
      </c>
      <c r="AE14" s="84">
        <v>31</v>
      </c>
      <c r="AF14" s="85">
        <v>6546016.8499999996</v>
      </c>
    </row>
    <row r="15" spans="1:32" x14ac:dyDescent="0.25">
      <c r="A15" s="39" t="s">
        <v>10</v>
      </c>
      <c r="B15" s="80">
        <v>3986</v>
      </c>
      <c r="C15" s="80">
        <v>6970</v>
      </c>
      <c r="D15" s="81">
        <v>945273786.80999994</v>
      </c>
      <c r="E15" s="81">
        <v>83.67</v>
      </c>
      <c r="F15" s="81">
        <v>56.63</v>
      </c>
      <c r="G15" s="81">
        <v>267</v>
      </c>
      <c r="H15" s="81">
        <v>82</v>
      </c>
      <c r="I15" s="81">
        <v>0.81</v>
      </c>
      <c r="J15" s="81">
        <v>0.9</v>
      </c>
      <c r="K15" s="84">
        <v>5</v>
      </c>
      <c r="L15" s="85">
        <v>1164367.8999999999</v>
      </c>
      <c r="M15" s="84">
        <v>49</v>
      </c>
      <c r="N15" s="85">
        <v>11651646.58</v>
      </c>
      <c r="O15" s="84">
        <v>199</v>
      </c>
      <c r="P15" s="85">
        <v>47096793.700000003</v>
      </c>
      <c r="Q15" s="84">
        <v>430</v>
      </c>
      <c r="R15" s="85">
        <v>101984170.83</v>
      </c>
      <c r="S15" s="84">
        <v>709</v>
      </c>
      <c r="T15" s="85">
        <v>168131056.02000001</v>
      </c>
      <c r="U15" s="84">
        <v>975</v>
      </c>
      <c r="V15" s="85">
        <v>230784071.09999999</v>
      </c>
      <c r="W15" s="84">
        <v>842</v>
      </c>
      <c r="X15" s="85">
        <v>199657434.27000001</v>
      </c>
      <c r="Y15" s="84">
        <v>590</v>
      </c>
      <c r="Z15" s="85">
        <v>140310234.97999999</v>
      </c>
      <c r="AA15" s="84">
        <v>121</v>
      </c>
      <c r="AB15" s="85">
        <v>28801169.890000001</v>
      </c>
      <c r="AC15" s="84">
        <v>39</v>
      </c>
      <c r="AD15" s="85">
        <v>9235269.6600000001</v>
      </c>
      <c r="AE15" s="84">
        <v>27</v>
      </c>
      <c r="AF15" s="85">
        <v>6457571.8799999999</v>
      </c>
    </row>
    <row r="16" spans="1:32" x14ac:dyDescent="0.25">
      <c r="A16" s="39" t="s">
        <v>11</v>
      </c>
      <c r="B16" s="80">
        <v>2872</v>
      </c>
      <c r="C16" s="80">
        <v>4992</v>
      </c>
      <c r="D16" s="81">
        <v>752177608.19000006</v>
      </c>
      <c r="E16" s="81">
        <v>83.93</v>
      </c>
      <c r="F16" s="81">
        <v>57.39</v>
      </c>
      <c r="G16" s="81">
        <v>262</v>
      </c>
      <c r="H16" s="81">
        <v>81</v>
      </c>
      <c r="I16" s="81">
        <v>0.85</v>
      </c>
      <c r="J16" s="81">
        <v>0.91</v>
      </c>
      <c r="K16" s="84">
        <v>11</v>
      </c>
      <c r="L16" s="85">
        <v>2887241.15</v>
      </c>
      <c r="M16" s="84">
        <v>46</v>
      </c>
      <c r="N16" s="85">
        <v>12009540.08</v>
      </c>
      <c r="O16" s="84">
        <v>147</v>
      </c>
      <c r="P16" s="85">
        <v>38629239.079999998</v>
      </c>
      <c r="Q16" s="84">
        <v>291</v>
      </c>
      <c r="R16" s="85">
        <v>76355031.569999993</v>
      </c>
      <c r="S16" s="84">
        <v>487</v>
      </c>
      <c r="T16" s="85">
        <v>127416065.48999999</v>
      </c>
      <c r="U16" s="84">
        <v>712</v>
      </c>
      <c r="V16" s="85">
        <v>186265181.44999999</v>
      </c>
      <c r="W16" s="84">
        <v>611</v>
      </c>
      <c r="X16" s="85">
        <v>160033014.97</v>
      </c>
      <c r="Y16" s="84">
        <v>425</v>
      </c>
      <c r="Z16" s="85">
        <v>111431450.34999999</v>
      </c>
      <c r="AA16" s="84">
        <v>98</v>
      </c>
      <c r="AB16" s="85">
        <v>25645102.59</v>
      </c>
      <c r="AC16" s="84">
        <v>20</v>
      </c>
      <c r="AD16" s="85">
        <v>5279736.78</v>
      </c>
      <c r="AE16" s="84">
        <v>24</v>
      </c>
      <c r="AF16" s="85">
        <v>6226004.6799999997</v>
      </c>
    </row>
    <row r="17" spans="1:32" x14ac:dyDescent="0.25">
      <c r="A17" s="39" t="s">
        <v>12</v>
      </c>
      <c r="B17" s="80">
        <v>2161</v>
      </c>
      <c r="C17" s="80">
        <v>3768</v>
      </c>
      <c r="D17" s="81">
        <v>620358949.38</v>
      </c>
      <c r="E17" s="81">
        <v>84.63</v>
      </c>
      <c r="F17" s="81">
        <v>57.57</v>
      </c>
      <c r="G17" s="81">
        <v>264</v>
      </c>
      <c r="H17" s="81">
        <v>78</v>
      </c>
      <c r="I17" s="81">
        <v>0.81</v>
      </c>
      <c r="J17" s="81">
        <v>0.94</v>
      </c>
      <c r="K17" s="84">
        <v>9</v>
      </c>
      <c r="L17" s="85">
        <v>2595177.81</v>
      </c>
      <c r="M17" s="84">
        <v>29</v>
      </c>
      <c r="N17" s="85">
        <v>8411026.0600000005</v>
      </c>
      <c r="O17" s="84">
        <v>120</v>
      </c>
      <c r="P17" s="85">
        <v>34453822.590000004</v>
      </c>
      <c r="Q17" s="84">
        <v>233</v>
      </c>
      <c r="R17" s="85">
        <v>66878485.409999996</v>
      </c>
      <c r="S17" s="84">
        <v>370</v>
      </c>
      <c r="T17" s="85">
        <v>106324239.42</v>
      </c>
      <c r="U17" s="84">
        <v>502</v>
      </c>
      <c r="V17" s="85">
        <v>144156144.75999999</v>
      </c>
      <c r="W17" s="84">
        <v>427</v>
      </c>
      <c r="X17" s="85">
        <v>122439902.3</v>
      </c>
      <c r="Y17" s="84">
        <v>351</v>
      </c>
      <c r="Z17" s="85">
        <v>100684129.39</v>
      </c>
      <c r="AA17" s="84">
        <v>80</v>
      </c>
      <c r="AB17" s="85">
        <v>22912775.469999999</v>
      </c>
      <c r="AC17" s="84">
        <v>24</v>
      </c>
      <c r="AD17" s="85">
        <v>6923277.9699999997</v>
      </c>
      <c r="AE17" s="84">
        <v>16</v>
      </c>
      <c r="AF17" s="85">
        <v>4579968.2</v>
      </c>
    </row>
    <row r="18" spans="1:32" x14ac:dyDescent="0.25">
      <c r="A18" s="39" t="s">
        <v>13</v>
      </c>
      <c r="B18" s="80">
        <v>1517</v>
      </c>
      <c r="C18" s="80">
        <v>2607</v>
      </c>
      <c r="D18" s="81">
        <v>473698655.10000002</v>
      </c>
      <c r="E18" s="81">
        <v>85.19</v>
      </c>
      <c r="F18" s="81">
        <v>56.9</v>
      </c>
      <c r="G18" s="81">
        <v>265</v>
      </c>
      <c r="H18" s="81">
        <v>74</v>
      </c>
      <c r="I18" s="81">
        <v>0.88</v>
      </c>
      <c r="J18" s="81">
        <v>0.95</v>
      </c>
      <c r="K18" s="84">
        <v>6</v>
      </c>
      <c r="L18" s="85">
        <v>1889118.75</v>
      </c>
      <c r="M18" s="84">
        <v>19</v>
      </c>
      <c r="N18" s="85">
        <v>5926882.3899999997</v>
      </c>
      <c r="O18" s="84">
        <v>61</v>
      </c>
      <c r="P18" s="85">
        <v>19027558.379999999</v>
      </c>
      <c r="Q18" s="84">
        <v>169</v>
      </c>
      <c r="R18" s="85">
        <v>52743926.25</v>
      </c>
      <c r="S18" s="84">
        <v>252</v>
      </c>
      <c r="T18" s="85">
        <v>78663096.879999995</v>
      </c>
      <c r="U18" s="84">
        <v>365</v>
      </c>
      <c r="V18" s="85">
        <v>113774579.16</v>
      </c>
      <c r="W18" s="84">
        <v>326</v>
      </c>
      <c r="X18" s="85">
        <v>102048130.53</v>
      </c>
      <c r="Y18" s="84">
        <v>247</v>
      </c>
      <c r="Z18" s="85">
        <v>77193568.120000005</v>
      </c>
      <c r="AA18" s="84">
        <v>51</v>
      </c>
      <c r="AB18" s="85">
        <v>15847097.609999999</v>
      </c>
      <c r="AC18" s="84">
        <v>12</v>
      </c>
      <c r="AD18" s="85">
        <v>3754662.95</v>
      </c>
      <c r="AE18" s="84">
        <v>9</v>
      </c>
      <c r="AF18" s="85">
        <v>2830034.08</v>
      </c>
    </row>
    <row r="19" spans="1:32" x14ac:dyDescent="0.25">
      <c r="A19" s="39" t="s">
        <v>14</v>
      </c>
      <c r="B19" s="80">
        <v>1272</v>
      </c>
      <c r="C19" s="80">
        <v>2209</v>
      </c>
      <c r="D19" s="81">
        <v>429123259.02999997</v>
      </c>
      <c r="E19" s="81">
        <v>86.76</v>
      </c>
      <c r="F19" s="81">
        <v>57.29</v>
      </c>
      <c r="G19" s="81">
        <v>261</v>
      </c>
      <c r="H19" s="81">
        <v>73</v>
      </c>
      <c r="I19" s="81">
        <v>0.91</v>
      </c>
      <c r="J19" s="81">
        <v>1.01</v>
      </c>
      <c r="K19" s="84">
        <v>9</v>
      </c>
      <c r="L19" s="85">
        <v>3030958.85</v>
      </c>
      <c r="M19" s="84">
        <v>13</v>
      </c>
      <c r="N19" s="85">
        <v>4404149.58</v>
      </c>
      <c r="O19" s="84">
        <v>50</v>
      </c>
      <c r="P19" s="85">
        <v>16915428.469999999</v>
      </c>
      <c r="Q19" s="84">
        <v>111</v>
      </c>
      <c r="R19" s="85">
        <v>37502759.939999998</v>
      </c>
      <c r="S19" s="84">
        <v>242</v>
      </c>
      <c r="T19" s="85">
        <v>81529702.640000001</v>
      </c>
      <c r="U19" s="84">
        <v>309</v>
      </c>
      <c r="V19" s="85">
        <v>104336087.70999999</v>
      </c>
      <c r="W19" s="84">
        <v>259</v>
      </c>
      <c r="X19" s="85">
        <v>87346066.469999999</v>
      </c>
      <c r="Y19" s="84">
        <v>209</v>
      </c>
      <c r="Z19" s="85">
        <v>70507742.109999999</v>
      </c>
      <c r="AA19" s="84">
        <v>53</v>
      </c>
      <c r="AB19" s="85">
        <v>17856778.309999999</v>
      </c>
      <c r="AC19" s="84">
        <v>8</v>
      </c>
      <c r="AD19" s="85">
        <v>2666009.6800000002</v>
      </c>
      <c r="AE19" s="84">
        <v>9</v>
      </c>
      <c r="AF19" s="85">
        <v>3027575.27</v>
      </c>
    </row>
    <row r="20" spans="1:32" x14ac:dyDescent="0.25">
      <c r="A20" s="39" t="s">
        <v>15</v>
      </c>
      <c r="B20" s="80">
        <v>928</v>
      </c>
      <c r="C20" s="80">
        <v>1604</v>
      </c>
      <c r="D20" s="81">
        <v>335771279.52999997</v>
      </c>
      <c r="E20" s="81">
        <v>87.16</v>
      </c>
      <c r="F20" s="81">
        <v>58.01</v>
      </c>
      <c r="G20" s="81">
        <v>264</v>
      </c>
      <c r="H20" s="81">
        <v>71</v>
      </c>
      <c r="I20" s="81">
        <v>0.88</v>
      </c>
      <c r="J20" s="81">
        <v>0.99</v>
      </c>
      <c r="K20" s="88"/>
      <c r="L20" s="88"/>
      <c r="M20" s="84">
        <v>11</v>
      </c>
      <c r="N20" s="85">
        <v>4003196.73</v>
      </c>
      <c r="O20" s="84">
        <v>36</v>
      </c>
      <c r="P20" s="85">
        <v>13007595.07</v>
      </c>
      <c r="Q20" s="84">
        <v>83</v>
      </c>
      <c r="R20" s="85">
        <v>30060304.170000002</v>
      </c>
      <c r="S20" s="84">
        <v>170</v>
      </c>
      <c r="T20" s="85">
        <v>61374440.920000002</v>
      </c>
      <c r="U20" s="84">
        <v>218</v>
      </c>
      <c r="V20" s="85">
        <v>79089830.870000005</v>
      </c>
      <c r="W20" s="84">
        <v>208</v>
      </c>
      <c r="X20" s="85">
        <v>75248870.569999993</v>
      </c>
      <c r="Y20" s="84">
        <v>139</v>
      </c>
      <c r="Z20" s="85">
        <v>50153191.240000002</v>
      </c>
      <c r="AA20" s="84">
        <v>45</v>
      </c>
      <c r="AB20" s="85">
        <v>16296622.17</v>
      </c>
      <c r="AC20" s="84">
        <v>12</v>
      </c>
      <c r="AD20" s="85">
        <v>4360862.95</v>
      </c>
      <c r="AE20" s="84">
        <v>6</v>
      </c>
      <c r="AF20" s="85">
        <v>2176364.84</v>
      </c>
    </row>
    <row r="21" spans="1:32" x14ac:dyDescent="0.25">
      <c r="A21" s="39" t="s">
        <v>16</v>
      </c>
      <c r="B21" s="80">
        <v>730</v>
      </c>
      <c r="C21" s="80">
        <v>1247</v>
      </c>
      <c r="D21" s="81">
        <v>282906153.13999999</v>
      </c>
      <c r="E21" s="81">
        <v>86.69</v>
      </c>
      <c r="F21" s="81">
        <v>58.52</v>
      </c>
      <c r="G21" s="81">
        <v>264</v>
      </c>
      <c r="H21" s="81">
        <v>65</v>
      </c>
      <c r="I21" s="81">
        <v>0.9</v>
      </c>
      <c r="J21" s="81">
        <v>1.03</v>
      </c>
      <c r="K21" s="84">
        <v>2</v>
      </c>
      <c r="L21" s="85">
        <v>787519.22</v>
      </c>
      <c r="M21" s="84">
        <v>11</v>
      </c>
      <c r="N21" s="85">
        <v>4288763.01</v>
      </c>
      <c r="O21" s="84">
        <v>31</v>
      </c>
      <c r="P21" s="85">
        <v>11992051.890000001</v>
      </c>
      <c r="Q21" s="84">
        <v>67</v>
      </c>
      <c r="R21" s="85">
        <v>26059850.379999999</v>
      </c>
      <c r="S21" s="84">
        <v>133</v>
      </c>
      <c r="T21" s="85">
        <v>51509421.630000003</v>
      </c>
      <c r="U21" s="84">
        <v>172</v>
      </c>
      <c r="V21" s="85">
        <v>66540530.869999997</v>
      </c>
      <c r="W21" s="84">
        <v>156</v>
      </c>
      <c r="X21" s="85">
        <v>60525168.5</v>
      </c>
      <c r="Y21" s="84">
        <v>120</v>
      </c>
      <c r="Z21" s="85">
        <v>46463812.460000001</v>
      </c>
      <c r="AA21" s="84">
        <v>25</v>
      </c>
      <c r="AB21" s="85">
        <v>9670198.9000000004</v>
      </c>
      <c r="AC21" s="84">
        <v>8</v>
      </c>
      <c r="AD21" s="85">
        <v>3098003.38</v>
      </c>
      <c r="AE21" s="84">
        <v>5</v>
      </c>
      <c r="AF21" s="85">
        <v>1970832.9</v>
      </c>
    </row>
    <row r="22" spans="1:32" x14ac:dyDescent="0.25">
      <c r="A22" s="39" t="s">
        <v>17</v>
      </c>
      <c r="B22" s="80">
        <v>618</v>
      </c>
      <c r="C22" s="80">
        <v>1046</v>
      </c>
      <c r="D22" s="81">
        <v>254674478.22</v>
      </c>
      <c r="E22" s="81">
        <v>87.47</v>
      </c>
      <c r="F22" s="81">
        <v>57.13</v>
      </c>
      <c r="G22" s="81">
        <v>259</v>
      </c>
      <c r="H22" s="81">
        <v>66</v>
      </c>
      <c r="I22" s="81">
        <v>0.94</v>
      </c>
      <c r="J22" s="81">
        <v>1.08</v>
      </c>
      <c r="K22" s="84">
        <v>3</v>
      </c>
      <c r="L22" s="85">
        <v>1244585.8700000001</v>
      </c>
      <c r="M22" s="84">
        <v>6</v>
      </c>
      <c r="N22" s="85">
        <v>2469678.65</v>
      </c>
      <c r="O22" s="84">
        <v>29</v>
      </c>
      <c r="P22" s="85">
        <v>11906483</v>
      </c>
      <c r="Q22" s="84">
        <v>53</v>
      </c>
      <c r="R22" s="85">
        <v>21814284.91</v>
      </c>
      <c r="S22" s="84">
        <v>99</v>
      </c>
      <c r="T22" s="85">
        <v>40805713.079999998</v>
      </c>
      <c r="U22" s="84">
        <v>162</v>
      </c>
      <c r="V22" s="85">
        <v>66820220.420000002</v>
      </c>
      <c r="W22" s="84">
        <v>141</v>
      </c>
      <c r="X22" s="85">
        <v>58129902.490000002</v>
      </c>
      <c r="Y22" s="84">
        <v>91</v>
      </c>
      <c r="Z22" s="85">
        <v>37466146.219999999</v>
      </c>
      <c r="AA22" s="84">
        <v>27</v>
      </c>
      <c r="AB22" s="85">
        <v>11146695.880000001</v>
      </c>
      <c r="AC22" s="84">
        <v>4</v>
      </c>
      <c r="AD22" s="85">
        <v>1623339.47</v>
      </c>
      <c r="AE22" s="84">
        <v>3</v>
      </c>
      <c r="AF22" s="85">
        <v>1247428.23</v>
      </c>
    </row>
    <row r="23" spans="1:32" x14ac:dyDescent="0.25">
      <c r="A23" s="39" t="s">
        <v>18</v>
      </c>
      <c r="B23" s="80">
        <v>523</v>
      </c>
      <c r="C23" s="80">
        <v>867</v>
      </c>
      <c r="D23" s="81">
        <v>228599672.34999999</v>
      </c>
      <c r="E23" s="81">
        <v>86.88</v>
      </c>
      <c r="F23" s="81">
        <v>60</v>
      </c>
      <c r="G23" s="81">
        <v>264</v>
      </c>
      <c r="H23" s="81">
        <v>65</v>
      </c>
      <c r="I23" s="81">
        <v>0.92</v>
      </c>
      <c r="J23" s="81">
        <v>1.1000000000000001</v>
      </c>
      <c r="K23" s="88"/>
      <c r="L23" s="88"/>
      <c r="M23" s="84">
        <v>5</v>
      </c>
      <c r="N23" s="85">
        <v>2168964.7200000002</v>
      </c>
      <c r="O23" s="84">
        <v>24</v>
      </c>
      <c r="P23" s="85">
        <v>10390974.01</v>
      </c>
      <c r="Q23" s="84">
        <v>41</v>
      </c>
      <c r="R23" s="85">
        <v>17924877.149999999</v>
      </c>
      <c r="S23" s="84">
        <v>100</v>
      </c>
      <c r="T23" s="85">
        <v>43815447.759999998</v>
      </c>
      <c r="U23" s="84">
        <v>103</v>
      </c>
      <c r="V23" s="85">
        <v>44998747.020000003</v>
      </c>
      <c r="W23" s="84">
        <v>111</v>
      </c>
      <c r="X23" s="85">
        <v>48471033.950000003</v>
      </c>
      <c r="Y23" s="84">
        <v>103</v>
      </c>
      <c r="Z23" s="85">
        <v>45151277.700000003</v>
      </c>
      <c r="AA23" s="84">
        <v>25</v>
      </c>
      <c r="AB23" s="85">
        <v>10882152.939999999</v>
      </c>
      <c r="AC23" s="84">
        <v>5</v>
      </c>
      <c r="AD23" s="85">
        <v>2197521.15</v>
      </c>
      <c r="AE23" s="84">
        <v>6</v>
      </c>
      <c r="AF23" s="85">
        <v>2598675.9500000002</v>
      </c>
    </row>
    <row r="24" spans="1:32" x14ac:dyDescent="0.25">
      <c r="A24" s="39" t="s">
        <v>19</v>
      </c>
      <c r="B24" s="80">
        <v>407</v>
      </c>
      <c r="C24" s="80">
        <v>686</v>
      </c>
      <c r="D24" s="81">
        <v>188081340.72999999</v>
      </c>
      <c r="E24" s="81">
        <v>88.66</v>
      </c>
      <c r="F24" s="81">
        <v>59.72</v>
      </c>
      <c r="G24" s="81">
        <v>257</v>
      </c>
      <c r="H24" s="81">
        <v>60</v>
      </c>
      <c r="I24" s="81">
        <v>1</v>
      </c>
      <c r="J24" s="81">
        <v>1.18</v>
      </c>
      <c r="K24" s="84">
        <v>3</v>
      </c>
      <c r="L24" s="85">
        <v>1396588.72</v>
      </c>
      <c r="M24" s="84">
        <v>10</v>
      </c>
      <c r="N24" s="85">
        <v>4570594.63</v>
      </c>
      <c r="O24" s="84">
        <v>22</v>
      </c>
      <c r="P24" s="85">
        <v>10195228.630000001</v>
      </c>
      <c r="Q24" s="84">
        <v>36</v>
      </c>
      <c r="R24" s="85">
        <v>16672701.51</v>
      </c>
      <c r="S24" s="84">
        <v>53</v>
      </c>
      <c r="T24" s="85">
        <v>24468099.170000002</v>
      </c>
      <c r="U24" s="84">
        <v>95</v>
      </c>
      <c r="V24" s="85">
        <v>43855582.609999999</v>
      </c>
      <c r="W24" s="84">
        <v>70</v>
      </c>
      <c r="X24" s="85">
        <v>32321062.18</v>
      </c>
      <c r="Y24" s="84">
        <v>82</v>
      </c>
      <c r="Z24" s="85">
        <v>37898170.049999997</v>
      </c>
      <c r="AA24" s="84">
        <v>20</v>
      </c>
      <c r="AB24" s="85">
        <v>9262820.4700000007</v>
      </c>
      <c r="AC24" s="84">
        <v>7</v>
      </c>
      <c r="AD24" s="85">
        <v>3258096.14</v>
      </c>
      <c r="AE24" s="84">
        <v>9</v>
      </c>
      <c r="AF24" s="85">
        <v>4182396.62</v>
      </c>
    </row>
    <row r="25" spans="1:32" x14ac:dyDescent="0.25">
      <c r="A25" s="39" t="s">
        <v>20</v>
      </c>
      <c r="B25" s="80">
        <v>341</v>
      </c>
      <c r="C25" s="80">
        <v>560</v>
      </c>
      <c r="D25" s="81">
        <v>166099456.06999999</v>
      </c>
      <c r="E25" s="81">
        <v>87.55</v>
      </c>
      <c r="F25" s="81">
        <v>57.96</v>
      </c>
      <c r="G25" s="81">
        <v>269</v>
      </c>
      <c r="H25" s="81">
        <v>58</v>
      </c>
      <c r="I25" s="81">
        <v>0.89</v>
      </c>
      <c r="J25" s="81">
        <v>1.08</v>
      </c>
      <c r="K25" s="88"/>
      <c r="L25" s="88"/>
      <c r="M25" s="84">
        <v>2</v>
      </c>
      <c r="N25" s="85">
        <v>978140.47</v>
      </c>
      <c r="O25" s="84">
        <v>19</v>
      </c>
      <c r="P25" s="85">
        <v>9235553.0700000003</v>
      </c>
      <c r="Q25" s="84">
        <v>35</v>
      </c>
      <c r="R25" s="85">
        <v>17083248.210000001</v>
      </c>
      <c r="S25" s="84">
        <v>50</v>
      </c>
      <c r="T25" s="85">
        <v>24386733.859999999</v>
      </c>
      <c r="U25" s="84">
        <v>80</v>
      </c>
      <c r="V25" s="85">
        <v>38994074.130000003</v>
      </c>
      <c r="W25" s="84">
        <v>76</v>
      </c>
      <c r="X25" s="85">
        <v>37048353.509999998</v>
      </c>
      <c r="Y25" s="84">
        <v>56</v>
      </c>
      <c r="Z25" s="85">
        <v>27204809.899999999</v>
      </c>
      <c r="AA25" s="84">
        <v>18</v>
      </c>
      <c r="AB25" s="85">
        <v>8732888.3300000001</v>
      </c>
      <c r="AC25" s="84">
        <v>3</v>
      </c>
      <c r="AD25" s="85">
        <v>1459944.11</v>
      </c>
      <c r="AE25" s="84">
        <v>2</v>
      </c>
      <c r="AF25" s="85">
        <v>975710.48</v>
      </c>
    </row>
    <row r="26" spans="1:32" x14ac:dyDescent="0.25">
      <c r="A26" s="39" t="s">
        <v>21</v>
      </c>
      <c r="B26" s="80">
        <v>2125</v>
      </c>
      <c r="C26" s="80">
        <v>3350</v>
      </c>
      <c r="D26" s="81">
        <v>1398533597.05</v>
      </c>
      <c r="E26" s="81">
        <v>88.47</v>
      </c>
      <c r="F26" s="81">
        <v>60.63</v>
      </c>
      <c r="G26" s="81">
        <v>249</v>
      </c>
      <c r="H26" s="81">
        <v>55</v>
      </c>
      <c r="I26" s="81">
        <v>1.01</v>
      </c>
      <c r="J26" s="81">
        <v>1.19</v>
      </c>
      <c r="K26" s="84">
        <v>6</v>
      </c>
      <c r="L26" s="85">
        <v>3518027.91</v>
      </c>
      <c r="M26" s="84">
        <v>30</v>
      </c>
      <c r="N26" s="85">
        <v>19662190.68</v>
      </c>
      <c r="O26" s="84">
        <v>99</v>
      </c>
      <c r="P26" s="85">
        <v>66235732.390000001</v>
      </c>
      <c r="Q26" s="84">
        <v>214</v>
      </c>
      <c r="R26" s="85">
        <v>136482764.47</v>
      </c>
      <c r="S26" s="84">
        <v>330</v>
      </c>
      <c r="T26" s="85">
        <v>215241844.34999999</v>
      </c>
      <c r="U26" s="84">
        <v>423</v>
      </c>
      <c r="V26" s="85">
        <v>284016538.94999999</v>
      </c>
      <c r="W26" s="84">
        <v>451</v>
      </c>
      <c r="X26" s="85">
        <v>298778020.29000002</v>
      </c>
      <c r="Y26" s="84">
        <v>382</v>
      </c>
      <c r="Z26" s="85">
        <v>246138998.05000001</v>
      </c>
      <c r="AA26" s="84">
        <v>117</v>
      </c>
      <c r="AB26" s="85">
        <v>76642215.959999993</v>
      </c>
      <c r="AC26" s="84">
        <v>27</v>
      </c>
      <c r="AD26" s="85">
        <v>18021448.699999999</v>
      </c>
      <c r="AE26" s="84">
        <v>46</v>
      </c>
      <c r="AF26" s="85">
        <v>33795815.299999997</v>
      </c>
    </row>
    <row r="27" spans="1:32" x14ac:dyDescent="0.25">
      <c r="A27" s="39" t="s">
        <v>22</v>
      </c>
      <c r="B27" s="80">
        <v>329</v>
      </c>
      <c r="C27" s="80">
        <v>447</v>
      </c>
      <c r="D27" s="81">
        <v>392998273.86000001</v>
      </c>
      <c r="E27" s="81">
        <v>86.3</v>
      </c>
      <c r="F27" s="81">
        <v>61.76</v>
      </c>
      <c r="G27" s="81">
        <v>219</v>
      </c>
      <c r="H27" s="81">
        <v>48</v>
      </c>
      <c r="I27" s="81">
        <v>1.1599999999999999</v>
      </c>
      <c r="J27" s="81">
        <v>1.44</v>
      </c>
      <c r="K27" s="84">
        <v>2</v>
      </c>
      <c r="L27" s="85">
        <v>2369325.62</v>
      </c>
      <c r="M27" s="84">
        <v>4</v>
      </c>
      <c r="N27" s="85">
        <v>4318515.97</v>
      </c>
      <c r="O27" s="84">
        <v>19</v>
      </c>
      <c r="P27" s="85">
        <v>22254201.710000001</v>
      </c>
      <c r="Q27" s="84">
        <v>39</v>
      </c>
      <c r="R27" s="85">
        <v>46858393.939999998</v>
      </c>
      <c r="S27" s="84">
        <v>55</v>
      </c>
      <c r="T27" s="85">
        <v>66408186.450000003</v>
      </c>
      <c r="U27" s="84">
        <v>64</v>
      </c>
      <c r="V27" s="85">
        <v>75414484.209999993</v>
      </c>
      <c r="W27" s="84">
        <v>57</v>
      </c>
      <c r="X27" s="85">
        <v>70823557.599999994</v>
      </c>
      <c r="Y27" s="84">
        <v>60</v>
      </c>
      <c r="Z27" s="85">
        <v>70466524.760000005</v>
      </c>
      <c r="AA27" s="84">
        <v>13</v>
      </c>
      <c r="AB27" s="85">
        <v>15769800.41</v>
      </c>
      <c r="AC27" s="84">
        <v>3</v>
      </c>
      <c r="AD27" s="85">
        <v>3346196.02</v>
      </c>
      <c r="AE27" s="84">
        <v>13</v>
      </c>
      <c r="AF27" s="85">
        <v>14969087.17</v>
      </c>
    </row>
    <row r="28" spans="1:32" x14ac:dyDescent="0.25">
      <c r="A28" s="39" t="s">
        <v>23</v>
      </c>
      <c r="B28" s="80">
        <v>101</v>
      </c>
      <c r="C28" s="80">
        <v>124</v>
      </c>
      <c r="D28" s="81">
        <v>172180353.75</v>
      </c>
      <c r="E28" s="81">
        <v>85.21</v>
      </c>
      <c r="F28" s="81">
        <v>64.91</v>
      </c>
      <c r="G28" s="81">
        <v>214</v>
      </c>
      <c r="H28" s="81">
        <v>53</v>
      </c>
      <c r="I28" s="81">
        <v>1.0900000000000001</v>
      </c>
      <c r="J28" s="81">
        <v>1.33</v>
      </c>
      <c r="K28" s="84">
        <v>3</v>
      </c>
      <c r="L28" s="85">
        <v>4580237.18</v>
      </c>
      <c r="M28" s="84">
        <v>1</v>
      </c>
      <c r="N28" s="85">
        <v>1544552.38</v>
      </c>
      <c r="O28" s="84">
        <v>2</v>
      </c>
      <c r="P28" s="85">
        <v>3118705.92</v>
      </c>
      <c r="Q28" s="84">
        <v>8</v>
      </c>
      <c r="R28" s="85">
        <v>13698561.17</v>
      </c>
      <c r="S28" s="84">
        <v>13</v>
      </c>
      <c r="T28" s="85">
        <v>22798399.239999998</v>
      </c>
      <c r="U28" s="84">
        <v>30</v>
      </c>
      <c r="V28" s="85">
        <v>51446238.280000001</v>
      </c>
      <c r="W28" s="84">
        <v>15</v>
      </c>
      <c r="X28" s="85">
        <v>25364246.800000001</v>
      </c>
      <c r="Y28" s="84">
        <v>16</v>
      </c>
      <c r="Z28" s="85">
        <v>27691037.48</v>
      </c>
      <c r="AA28" s="84">
        <v>3</v>
      </c>
      <c r="AB28" s="85">
        <v>4993249.29</v>
      </c>
      <c r="AC28" s="84">
        <v>3</v>
      </c>
      <c r="AD28" s="85">
        <v>5530096.8200000003</v>
      </c>
      <c r="AE28" s="84">
        <v>7</v>
      </c>
      <c r="AF28" s="85">
        <v>11415029.189999999</v>
      </c>
    </row>
    <row r="29" spans="1:32" x14ac:dyDescent="0.25">
      <c r="A29" s="39" t="s">
        <v>24</v>
      </c>
      <c r="B29" s="80">
        <v>65</v>
      </c>
      <c r="C29" s="80">
        <v>74</v>
      </c>
      <c r="D29" s="81">
        <v>155097769.5</v>
      </c>
      <c r="E29" s="81">
        <v>85.56</v>
      </c>
      <c r="F29" s="81">
        <v>54.32</v>
      </c>
      <c r="G29" s="81">
        <v>205</v>
      </c>
      <c r="H29" s="81">
        <v>37</v>
      </c>
      <c r="I29" s="81">
        <v>1.43</v>
      </c>
      <c r="J29" s="81">
        <v>1.69</v>
      </c>
      <c r="K29" s="88"/>
      <c r="L29" s="88"/>
      <c r="M29" s="84">
        <v>2</v>
      </c>
      <c r="N29" s="85">
        <v>4459865.92</v>
      </c>
      <c r="O29" s="84">
        <v>2</v>
      </c>
      <c r="P29" s="85">
        <v>4297141.58</v>
      </c>
      <c r="Q29" s="84">
        <v>11</v>
      </c>
      <c r="R29" s="85">
        <v>26478412.41</v>
      </c>
      <c r="S29" s="84">
        <v>14</v>
      </c>
      <c r="T29" s="85">
        <v>33672316.009999998</v>
      </c>
      <c r="U29" s="84">
        <v>15</v>
      </c>
      <c r="V29" s="85">
        <v>36937096.240000002</v>
      </c>
      <c r="W29" s="84">
        <v>10</v>
      </c>
      <c r="X29" s="85">
        <v>23261009.300000001</v>
      </c>
      <c r="Y29" s="84">
        <v>7</v>
      </c>
      <c r="Z29" s="85">
        <v>16739047.359999999</v>
      </c>
      <c r="AA29" s="84">
        <v>2</v>
      </c>
      <c r="AB29" s="85">
        <v>4243431.54</v>
      </c>
      <c r="AC29" s="84">
        <v>1</v>
      </c>
      <c r="AD29" s="85">
        <v>2709449.14</v>
      </c>
      <c r="AE29" s="84">
        <v>1</v>
      </c>
      <c r="AF29" s="85">
        <v>2300000</v>
      </c>
    </row>
    <row r="30" spans="1:32" x14ac:dyDescent="0.25">
      <c r="A30" s="39" t="s">
        <v>25</v>
      </c>
      <c r="B30" s="80">
        <v>39</v>
      </c>
      <c r="C30" s="80">
        <v>42</v>
      </c>
      <c r="D30" s="81">
        <v>179653869.59</v>
      </c>
      <c r="E30" s="81">
        <v>82.28</v>
      </c>
      <c r="F30" s="81">
        <v>49.21</v>
      </c>
      <c r="G30" s="81">
        <v>182</v>
      </c>
      <c r="H30" s="81">
        <v>44</v>
      </c>
      <c r="I30" s="81">
        <v>1.56</v>
      </c>
      <c r="J30" s="81">
        <v>1.8</v>
      </c>
      <c r="K30" s="88"/>
      <c r="L30" s="88"/>
      <c r="M30" s="84">
        <v>1</v>
      </c>
      <c r="N30" s="85">
        <v>5000000</v>
      </c>
      <c r="O30" s="84">
        <v>2</v>
      </c>
      <c r="P30" s="85">
        <v>9923795.1899999995</v>
      </c>
      <c r="Q30" s="84">
        <v>5</v>
      </c>
      <c r="R30" s="85">
        <v>25112207.07</v>
      </c>
      <c r="S30" s="84">
        <v>13</v>
      </c>
      <c r="T30" s="85">
        <v>58962634.219999999</v>
      </c>
      <c r="U30" s="84">
        <v>8</v>
      </c>
      <c r="V30" s="85">
        <v>38019120.869999997</v>
      </c>
      <c r="W30" s="84">
        <v>6</v>
      </c>
      <c r="X30" s="85">
        <v>25972257.109999999</v>
      </c>
      <c r="Y30" s="84">
        <v>3</v>
      </c>
      <c r="Z30" s="85">
        <v>12145840.93</v>
      </c>
      <c r="AA30" s="88"/>
      <c r="AB30" s="88"/>
      <c r="AC30" s="84">
        <v>1</v>
      </c>
      <c r="AD30" s="85">
        <v>4518014.2</v>
      </c>
      <c r="AE30" s="88"/>
      <c r="AF30" s="88"/>
    </row>
    <row r="31" spans="1:32" x14ac:dyDescent="0.25">
      <c r="A31" s="40"/>
      <c r="B31" s="82">
        <v>191796</v>
      </c>
      <c r="C31" s="82">
        <v>313306</v>
      </c>
      <c r="D31" s="83">
        <v>20866096777.209999</v>
      </c>
      <c r="E31" s="83">
        <v>77.66</v>
      </c>
      <c r="F31" s="83">
        <v>50.31</v>
      </c>
      <c r="G31" s="83">
        <v>235</v>
      </c>
      <c r="H31" s="83">
        <v>78.36</v>
      </c>
      <c r="I31" s="83">
        <v>0.89</v>
      </c>
      <c r="J31" s="83">
        <v>0.99</v>
      </c>
      <c r="K31" s="86">
        <v>28255</v>
      </c>
      <c r="L31" s="87">
        <v>457414464.75</v>
      </c>
      <c r="M31" s="86">
        <v>23030</v>
      </c>
      <c r="N31" s="87">
        <v>1170976220.5799999</v>
      </c>
      <c r="O31" s="86">
        <v>26112</v>
      </c>
      <c r="P31" s="87">
        <v>2105470177.8900001</v>
      </c>
      <c r="Q31" s="86">
        <v>27319</v>
      </c>
      <c r="R31" s="87">
        <v>3013568665.7199998</v>
      </c>
      <c r="S31" s="86">
        <v>27412</v>
      </c>
      <c r="T31" s="87">
        <v>3787074250.3400002</v>
      </c>
      <c r="U31" s="86">
        <v>25262</v>
      </c>
      <c r="V31" s="87">
        <v>4065652547.5500002</v>
      </c>
      <c r="W31" s="86">
        <v>18786</v>
      </c>
      <c r="X31" s="87">
        <v>3233657055.0999999</v>
      </c>
      <c r="Y31" s="86">
        <v>12440</v>
      </c>
      <c r="Z31" s="87">
        <v>2315343193.75</v>
      </c>
      <c r="AA31" s="86">
        <v>1935</v>
      </c>
      <c r="AB31" s="87">
        <v>443797486.49000001</v>
      </c>
      <c r="AC31" s="86">
        <v>533</v>
      </c>
      <c r="AD31" s="87">
        <v>126612192.18000001</v>
      </c>
      <c r="AE31" s="86">
        <v>712</v>
      </c>
      <c r="AF31" s="87">
        <v>146530522.86000001</v>
      </c>
    </row>
    <row r="32" spans="1:32" x14ac:dyDescent="0.25">
      <c r="A3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0"/>
  <sheetViews>
    <sheetView showGridLines="0" topLeftCell="A13" workbookViewId="0">
      <selection activeCell="K9" sqref="K9:AF34"/>
    </sheetView>
  </sheetViews>
  <sheetFormatPr defaultColWidth="11.42578125" defaultRowHeight="15" x14ac:dyDescent="0.25"/>
  <cols>
    <col min="1" max="1" width="34.28515625" style="7" customWidth="1"/>
    <col min="2" max="3" width="21.42578125" style="4" customWidth="1"/>
    <col min="4" max="4" width="19.42578125" style="4" bestFit="1" customWidth="1"/>
    <col min="5" max="5" width="21.5703125" style="4" bestFit="1" customWidth="1"/>
    <col min="6" max="6" width="5.57031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June 2019</v>
      </c>
    </row>
    <row r="3" spans="1:32" x14ac:dyDescent="0.25">
      <c r="A3" s="16" t="s">
        <v>81</v>
      </c>
    </row>
    <row r="4" spans="1:32" x14ac:dyDescent="0.25">
      <c r="A4" s="9"/>
    </row>
    <row r="5" spans="1:32" x14ac:dyDescent="0.25">
      <c r="A5" s="1"/>
      <c r="D5"/>
    </row>
    <row r="6" spans="1:32" x14ac:dyDescent="0.25">
      <c r="A6" s="2"/>
    </row>
    <row r="7" spans="1:32" ht="30" x14ac:dyDescent="0.25">
      <c r="A7" s="1"/>
      <c r="K7" s="25" t="s">
        <v>118</v>
      </c>
      <c r="L7" s="25" t="s">
        <v>118</v>
      </c>
      <c r="M7" s="25" t="s">
        <v>119</v>
      </c>
      <c r="N7" s="25" t="s">
        <v>119</v>
      </c>
      <c r="O7" s="25" t="s">
        <v>120</v>
      </c>
      <c r="P7" s="25" t="s">
        <v>120</v>
      </c>
      <c r="Q7" s="25" t="s">
        <v>121</v>
      </c>
      <c r="R7" s="25" t="s">
        <v>121</v>
      </c>
      <c r="S7" s="25" t="s">
        <v>122</v>
      </c>
      <c r="T7" s="25" t="s">
        <v>122</v>
      </c>
      <c r="U7" s="25" t="s">
        <v>123</v>
      </c>
      <c r="V7" s="25" t="s">
        <v>123</v>
      </c>
      <c r="W7" s="25" t="s">
        <v>124</v>
      </c>
      <c r="X7" s="25" t="s">
        <v>124</v>
      </c>
      <c r="Y7" s="25" t="s">
        <v>125</v>
      </c>
      <c r="Z7" s="25" t="s">
        <v>125</v>
      </c>
      <c r="AA7" s="25" t="s">
        <v>126</v>
      </c>
      <c r="AB7" s="25" t="s">
        <v>126</v>
      </c>
      <c r="AC7" s="25" t="s">
        <v>127</v>
      </c>
      <c r="AD7" s="25" t="s">
        <v>127</v>
      </c>
      <c r="AE7" s="25" t="s">
        <v>128</v>
      </c>
      <c r="AF7" s="26" t="s">
        <v>128</v>
      </c>
    </row>
    <row r="8" spans="1:32" ht="60" x14ac:dyDescent="0.25">
      <c r="A8" s="21" t="s">
        <v>88</v>
      </c>
      <c r="B8" s="21" t="s">
        <v>89</v>
      </c>
      <c r="C8" s="21" t="s">
        <v>90</v>
      </c>
      <c r="D8" s="21" t="s">
        <v>82</v>
      </c>
      <c r="E8" s="21" t="s">
        <v>91</v>
      </c>
      <c r="F8" s="21" t="s">
        <v>0</v>
      </c>
      <c r="G8" s="21" t="s">
        <v>83</v>
      </c>
      <c r="H8" s="21" t="s">
        <v>84</v>
      </c>
      <c r="I8" s="21" t="s">
        <v>92</v>
      </c>
      <c r="J8" s="21" t="s">
        <v>93</v>
      </c>
      <c r="K8" s="25" t="s">
        <v>148</v>
      </c>
      <c r="L8" s="25" t="s">
        <v>149</v>
      </c>
      <c r="M8" s="25" t="s">
        <v>150</v>
      </c>
      <c r="N8" s="25" t="s">
        <v>151</v>
      </c>
      <c r="O8" s="25" t="s">
        <v>152</v>
      </c>
      <c r="P8" s="25" t="s">
        <v>153</v>
      </c>
      <c r="Q8" s="25" t="s">
        <v>154</v>
      </c>
      <c r="R8" s="25" t="s">
        <v>155</v>
      </c>
      <c r="S8" s="25" t="s">
        <v>156</v>
      </c>
      <c r="T8" s="25" t="s">
        <v>157</v>
      </c>
      <c r="U8" s="25" t="s">
        <v>158</v>
      </c>
      <c r="V8" s="25" t="s">
        <v>159</v>
      </c>
      <c r="W8" s="25" t="s">
        <v>160</v>
      </c>
      <c r="X8" s="25" t="s">
        <v>161</v>
      </c>
      <c r="Y8" s="25" t="s">
        <v>162</v>
      </c>
      <c r="Z8" s="25" t="s">
        <v>163</v>
      </c>
      <c r="AA8" s="25" t="s">
        <v>164</v>
      </c>
      <c r="AB8" s="25" t="s">
        <v>165</v>
      </c>
      <c r="AC8" s="25" t="s">
        <v>167</v>
      </c>
      <c r="AD8" s="25" t="s">
        <v>168</v>
      </c>
      <c r="AE8" s="25" t="s">
        <v>166</v>
      </c>
      <c r="AF8" s="25" t="s">
        <v>169</v>
      </c>
    </row>
    <row r="9" spans="1:32" s="5" customFormat="1" x14ac:dyDescent="0.25">
      <c r="A9" s="39" t="s">
        <v>1</v>
      </c>
      <c r="B9" s="89">
        <v>3509</v>
      </c>
      <c r="C9" s="89">
        <v>5091</v>
      </c>
      <c r="D9" s="90">
        <v>25769500.120000001</v>
      </c>
      <c r="E9" s="90">
        <v>28.42</v>
      </c>
      <c r="F9" s="90">
        <v>18.37</v>
      </c>
      <c r="G9" s="90">
        <v>57</v>
      </c>
      <c r="H9" s="90">
        <v>129</v>
      </c>
      <c r="I9" s="90">
        <v>1.41</v>
      </c>
      <c r="J9" s="90">
        <v>1.39</v>
      </c>
      <c r="K9" s="93">
        <v>2774</v>
      </c>
      <c r="L9" s="94">
        <v>14366134.199999999</v>
      </c>
      <c r="M9" s="93">
        <v>358</v>
      </c>
      <c r="N9" s="94">
        <v>5994413.7699999996</v>
      </c>
      <c r="O9" s="93">
        <v>159</v>
      </c>
      <c r="P9" s="94">
        <v>2276694.2000000002</v>
      </c>
      <c r="Q9" s="93">
        <v>94</v>
      </c>
      <c r="R9" s="94">
        <v>1390189.12</v>
      </c>
      <c r="S9" s="93">
        <v>51</v>
      </c>
      <c r="T9" s="94">
        <v>722302.97</v>
      </c>
      <c r="U9" s="93">
        <v>26</v>
      </c>
      <c r="V9" s="94">
        <v>363641.52</v>
      </c>
      <c r="W9" s="93">
        <v>18</v>
      </c>
      <c r="X9" s="94">
        <v>316110.09999999998</v>
      </c>
      <c r="Y9" s="93">
        <v>9</v>
      </c>
      <c r="Z9" s="94">
        <v>98288.83</v>
      </c>
      <c r="AA9" s="93">
        <v>2</v>
      </c>
      <c r="AB9" s="94">
        <v>38540.67</v>
      </c>
      <c r="AC9" s="97"/>
      <c r="AD9" s="97"/>
      <c r="AE9" s="93">
        <v>18</v>
      </c>
      <c r="AF9" s="94">
        <v>203184.74</v>
      </c>
    </row>
    <row r="10" spans="1:32" s="5" customFormat="1" x14ac:dyDescent="0.25">
      <c r="A10" s="39" t="s">
        <v>2</v>
      </c>
      <c r="B10" s="89">
        <v>2046</v>
      </c>
      <c r="C10" s="89">
        <v>2870</v>
      </c>
      <c r="D10" s="90">
        <v>75998074.25</v>
      </c>
      <c r="E10" s="90">
        <v>48.94</v>
      </c>
      <c r="F10" s="90">
        <v>26.67</v>
      </c>
      <c r="G10" s="90">
        <v>87</v>
      </c>
      <c r="H10" s="90">
        <v>101</v>
      </c>
      <c r="I10" s="90">
        <v>1.56</v>
      </c>
      <c r="J10" s="90">
        <v>1.63</v>
      </c>
      <c r="K10" s="93">
        <v>472</v>
      </c>
      <c r="L10" s="94">
        <v>16666855.41</v>
      </c>
      <c r="M10" s="93">
        <v>552</v>
      </c>
      <c r="N10" s="94">
        <v>19926344.510000002</v>
      </c>
      <c r="O10" s="93">
        <v>419</v>
      </c>
      <c r="P10" s="94">
        <v>15732122.630000001</v>
      </c>
      <c r="Q10" s="93">
        <v>238</v>
      </c>
      <c r="R10" s="94">
        <v>9353096.8200000003</v>
      </c>
      <c r="S10" s="93">
        <v>194</v>
      </c>
      <c r="T10" s="94">
        <v>7427876.4000000004</v>
      </c>
      <c r="U10" s="93">
        <v>93</v>
      </c>
      <c r="V10" s="94">
        <v>3861461.59</v>
      </c>
      <c r="W10" s="93">
        <v>42</v>
      </c>
      <c r="X10" s="94">
        <v>1652164.52</v>
      </c>
      <c r="Y10" s="93">
        <v>10</v>
      </c>
      <c r="Z10" s="94">
        <v>350969.96</v>
      </c>
      <c r="AA10" s="93">
        <v>7</v>
      </c>
      <c r="AB10" s="94">
        <v>284865.49</v>
      </c>
      <c r="AC10" s="93">
        <v>6</v>
      </c>
      <c r="AD10" s="94">
        <v>243028.78</v>
      </c>
      <c r="AE10" s="93">
        <v>13</v>
      </c>
      <c r="AF10" s="94">
        <v>499288.14</v>
      </c>
    </row>
    <row r="11" spans="1:32" s="5" customFormat="1" x14ac:dyDescent="0.25">
      <c r="A11" s="39" t="s">
        <v>3</v>
      </c>
      <c r="B11" s="89">
        <v>1758</v>
      </c>
      <c r="C11" s="89">
        <v>2391</v>
      </c>
      <c r="D11" s="90">
        <v>108764755.16</v>
      </c>
      <c r="E11" s="90">
        <v>56.57</v>
      </c>
      <c r="F11" s="90">
        <v>34.24</v>
      </c>
      <c r="G11" s="90">
        <v>103</v>
      </c>
      <c r="H11" s="90">
        <v>91</v>
      </c>
      <c r="I11" s="90">
        <v>1.58</v>
      </c>
      <c r="J11" s="90">
        <v>1.66</v>
      </c>
      <c r="K11" s="93">
        <v>216</v>
      </c>
      <c r="L11" s="94">
        <v>13100571.199999999</v>
      </c>
      <c r="M11" s="93">
        <v>360</v>
      </c>
      <c r="N11" s="94">
        <v>21873930.309999999</v>
      </c>
      <c r="O11" s="93">
        <v>410</v>
      </c>
      <c r="P11" s="94">
        <v>25360626.949999999</v>
      </c>
      <c r="Q11" s="93">
        <v>291</v>
      </c>
      <c r="R11" s="94">
        <v>18204896.530000001</v>
      </c>
      <c r="S11" s="93">
        <v>223</v>
      </c>
      <c r="T11" s="94">
        <v>13995258.15</v>
      </c>
      <c r="U11" s="93">
        <v>140</v>
      </c>
      <c r="V11" s="94">
        <v>8854981.7699999996</v>
      </c>
      <c r="W11" s="93">
        <v>69</v>
      </c>
      <c r="X11" s="94">
        <v>4356980.9400000004</v>
      </c>
      <c r="Y11" s="93">
        <v>25</v>
      </c>
      <c r="Z11" s="94">
        <v>1544567.28</v>
      </c>
      <c r="AA11" s="93">
        <v>7</v>
      </c>
      <c r="AB11" s="94">
        <v>416467.94</v>
      </c>
      <c r="AC11" s="93">
        <v>5</v>
      </c>
      <c r="AD11" s="94">
        <v>315292.26</v>
      </c>
      <c r="AE11" s="93">
        <v>12</v>
      </c>
      <c r="AF11" s="94">
        <v>741181.83</v>
      </c>
    </row>
    <row r="12" spans="1:32" s="5" customFormat="1" x14ac:dyDescent="0.25">
      <c r="A12" s="39" t="s">
        <v>4</v>
      </c>
      <c r="B12" s="89">
        <v>1367</v>
      </c>
      <c r="C12" s="89">
        <v>1838</v>
      </c>
      <c r="D12" s="90">
        <v>119023312.61</v>
      </c>
      <c r="E12" s="90">
        <v>61.72</v>
      </c>
      <c r="F12" s="90">
        <v>36.43</v>
      </c>
      <c r="G12" s="90">
        <v>117</v>
      </c>
      <c r="H12" s="90">
        <v>86</v>
      </c>
      <c r="I12" s="90">
        <v>1.56</v>
      </c>
      <c r="J12" s="90">
        <v>1.66</v>
      </c>
      <c r="K12" s="93">
        <v>112</v>
      </c>
      <c r="L12" s="94">
        <v>9622235.8100000005</v>
      </c>
      <c r="M12" s="93">
        <v>247</v>
      </c>
      <c r="N12" s="94">
        <v>21513300.370000001</v>
      </c>
      <c r="O12" s="93">
        <v>276</v>
      </c>
      <c r="P12" s="94">
        <v>24020962.109999999</v>
      </c>
      <c r="Q12" s="93">
        <v>263</v>
      </c>
      <c r="R12" s="94">
        <v>22684940.52</v>
      </c>
      <c r="S12" s="93">
        <v>179</v>
      </c>
      <c r="T12" s="94">
        <v>15664752.220000001</v>
      </c>
      <c r="U12" s="93">
        <v>171</v>
      </c>
      <c r="V12" s="94">
        <v>15075743.119999999</v>
      </c>
      <c r="W12" s="93">
        <v>73</v>
      </c>
      <c r="X12" s="94">
        <v>6439639</v>
      </c>
      <c r="Y12" s="93">
        <v>18</v>
      </c>
      <c r="Z12" s="94">
        <v>1525117.27</v>
      </c>
      <c r="AA12" s="93">
        <v>14</v>
      </c>
      <c r="AB12" s="94">
        <v>1253663.94</v>
      </c>
      <c r="AC12" s="93">
        <v>6</v>
      </c>
      <c r="AD12" s="94">
        <v>523924.63</v>
      </c>
      <c r="AE12" s="93">
        <v>8</v>
      </c>
      <c r="AF12" s="94">
        <v>699033.62</v>
      </c>
    </row>
    <row r="13" spans="1:32" s="5" customFormat="1" x14ac:dyDescent="0.25">
      <c r="A13" s="39" t="s">
        <v>5</v>
      </c>
      <c r="B13" s="89">
        <v>983</v>
      </c>
      <c r="C13" s="89">
        <v>1349</v>
      </c>
      <c r="D13" s="90">
        <v>110101995.12</v>
      </c>
      <c r="E13" s="90">
        <v>63.05</v>
      </c>
      <c r="F13" s="90">
        <v>35.94</v>
      </c>
      <c r="G13" s="90">
        <v>122</v>
      </c>
      <c r="H13" s="90">
        <v>84</v>
      </c>
      <c r="I13" s="90">
        <v>1.51</v>
      </c>
      <c r="J13" s="90">
        <v>1.64</v>
      </c>
      <c r="K13" s="93">
        <v>83</v>
      </c>
      <c r="L13" s="94">
        <v>9268599.6799999997</v>
      </c>
      <c r="M13" s="93">
        <v>168</v>
      </c>
      <c r="N13" s="94">
        <v>18870758.25</v>
      </c>
      <c r="O13" s="93">
        <v>185</v>
      </c>
      <c r="P13" s="94">
        <v>20776638.859999999</v>
      </c>
      <c r="Q13" s="93">
        <v>168</v>
      </c>
      <c r="R13" s="94">
        <v>18750362.199999999</v>
      </c>
      <c r="S13" s="93">
        <v>149</v>
      </c>
      <c r="T13" s="94">
        <v>16668827.42</v>
      </c>
      <c r="U13" s="93">
        <v>126</v>
      </c>
      <c r="V13" s="94">
        <v>14080740.43</v>
      </c>
      <c r="W13" s="93">
        <v>61</v>
      </c>
      <c r="X13" s="94">
        <v>6880329.4900000002</v>
      </c>
      <c r="Y13" s="93">
        <v>26</v>
      </c>
      <c r="Z13" s="94">
        <v>2891885.56</v>
      </c>
      <c r="AA13" s="93">
        <v>9</v>
      </c>
      <c r="AB13" s="94">
        <v>997992.23</v>
      </c>
      <c r="AC13" s="93">
        <v>2</v>
      </c>
      <c r="AD13" s="94">
        <v>230016.62</v>
      </c>
      <c r="AE13" s="93">
        <v>6</v>
      </c>
      <c r="AF13" s="94">
        <v>685844.38</v>
      </c>
    </row>
    <row r="14" spans="1:32" s="5" customFormat="1" x14ac:dyDescent="0.25">
      <c r="A14" s="39" t="s">
        <v>6</v>
      </c>
      <c r="B14" s="89">
        <v>771</v>
      </c>
      <c r="C14" s="89">
        <v>991</v>
      </c>
      <c r="D14" s="90">
        <v>105261706.17</v>
      </c>
      <c r="E14" s="90">
        <v>67.77</v>
      </c>
      <c r="F14" s="90">
        <v>45.02</v>
      </c>
      <c r="G14" s="90">
        <v>127</v>
      </c>
      <c r="H14" s="90">
        <v>74</v>
      </c>
      <c r="I14" s="90">
        <v>1.6</v>
      </c>
      <c r="J14" s="90">
        <v>1.73</v>
      </c>
      <c r="K14" s="93">
        <v>59</v>
      </c>
      <c r="L14" s="94">
        <v>8018050.71</v>
      </c>
      <c r="M14" s="93">
        <v>104</v>
      </c>
      <c r="N14" s="94">
        <v>14216058.41</v>
      </c>
      <c r="O14" s="93">
        <v>134</v>
      </c>
      <c r="P14" s="94">
        <v>18324981.09</v>
      </c>
      <c r="Q14" s="93">
        <v>121</v>
      </c>
      <c r="R14" s="94">
        <v>16460766.73</v>
      </c>
      <c r="S14" s="93">
        <v>124</v>
      </c>
      <c r="T14" s="94">
        <v>16969112.489999998</v>
      </c>
      <c r="U14" s="93">
        <v>87</v>
      </c>
      <c r="V14" s="94">
        <v>11873497.779999999</v>
      </c>
      <c r="W14" s="93">
        <v>77</v>
      </c>
      <c r="X14" s="94">
        <v>10427206.67</v>
      </c>
      <c r="Y14" s="93">
        <v>36</v>
      </c>
      <c r="Z14" s="94">
        <v>4970052.42</v>
      </c>
      <c r="AA14" s="93">
        <v>9</v>
      </c>
      <c r="AB14" s="94">
        <v>1224095.3799999999</v>
      </c>
      <c r="AC14" s="93">
        <v>4</v>
      </c>
      <c r="AD14" s="94">
        <v>553669.19999999995</v>
      </c>
      <c r="AE14" s="93">
        <v>16</v>
      </c>
      <c r="AF14" s="94">
        <v>2224215.29</v>
      </c>
    </row>
    <row r="15" spans="1:32" s="5" customFormat="1" x14ac:dyDescent="0.25">
      <c r="A15" s="39" t="s">
        <v>7</v>
      </c>
      <c r="B15" s="89">
        <v>607</v>
      </c>
      <c r="C15" s="89">
        <v>789</v>
      </c>
      <c r="D15" s="90">
        <v>98170255.819999993</v>
      </c>
      <c r="E15" s="90">
        <v>67.12</v>
      </c>
      <c r="F15" s="90">
        <v>40.299999999999997</v>
      </c>
      <c r="G15" s="90">
        <v>125</v>
      </c>
      <c r="H15" s="90">
        <v>78</v>
      </c>
      <c r="I15" s="90">
        <v>1.57</v>
      </c>
      <c r="J15" s="90">
        <v>1.66</v>
      </c>
      <c r="K15" s="93">
        <v>25</v>
      </c>
      <c r="L15" s="94">
        <v>4030243.82</v>
      </c>
      <c r="M15" s="93">
        <v>81</v>
      </c>
      <c r="N15" s="94">
        <v>13141662.77</v>
      </c>
      <c r="O15" s="93">
        <v>116</v>
      </c>
      <c r="P15" s="94">
        <v>18679902.329999998</v>
      </c>
      <c r="Q15" s="93">
        <v>128</v>
      </c>
      <c r="R15" s="94">
        <v>20774672.690000001</v>
      </c>
      <c r="S15" s="93">
        <v>97</v>
      </c>
      <c r="T15" s="94">
        <v>15714689.92</v>
      </c>
      <c r="U15" s="93">
        <v>77</v>
      </c>
      <c r="V15" s="94">
        <v>12494528.800000001</v>
      </c>
      <c r="W15" s="93">
        <v>37</v>
      </c>
      <c r="X15" s="94">
        <v>6013408.3700000001</v>
      </c>
      <c r="Y15" s="93">
        <v>17</v>
      </c>
      <c r="Z15" s="94">
        <v>2739609.74</v>
      </c>
      <c r="AA15" s="93">
        <v>13</v>
      </c>
      <c r="AB15" s="94">
        <v>2056194.93</v>
      </c>
      <c r="AC15" s="93">
        <v>8</v>
      </c>
      <c r="AD15" s="94">
        <v>1274299.3999999999</v>
      </c>
      <c r="AE15" s="93">
        <v>8</v>
      </c>
      <c r="AF15" s="94">
        <v>1251043.05</v>
      </c>
    </row>
    <row r="16" spans="1:32" s="5" customFormat="1" x14ac:dyDescent="0.25">
      <c r="A16" s="39" t="s">
        <v>8</v>
      </c>
      <c r="B16" s="89">
        <v>466</v>
      </c>
      <c r="C16" s="89">
        <v>618</v>
      </c>
      <c r="D16" s="90">
        <v>87292684.780000001</v>
      </c>
      <c r="E16" s="90">
        <v>69.62</v>
      </c>
      <c r="F16" s="90">
        <v>41.46</v>
      </c>
      <c r="G16" s="90">
        <v>139</v>
      </c>
      <c r="H16" s="90">
        <v>67</v>
      </c>
      <c r="I16" s="90">
        <v>1.68</v>
      </c>
      <c r="J16" s="90">
        <v>1.76</v>
      </c>
      <c r="K16" s="93">
        <v>17</v>
      </c>
      <c r="L16" s="94">
        <v>3151467.91</v>
      </c>
      <c r="M16" s="93">
        <v>65</v>
      </c>
      <c r="N16" s="94">
        <v>12269230.74</v>
      </c>
      <c r="O16" s="93">
        <v>71</v>
      </c>
      <c r="P16" s="94">
        <v>13316934.130000001</v>
      </c>
      <c r="Q16" s="93">
        <v>85</v>
      </c>
      <c r="R16" s="94">
        <v>15932811.66</v>
      </c>
      <c r="S16" s="93">
        <v>89</v>
      </c>
      <c r="T16" s="94">
        <v>16692238.779999999</v>
      </c>
      <c r="U16" s="93">
        <v>70</v>
      </c>
      <c r="V16" s="94">
        <v>13105105</v>
      </c>
      <c r="W16" s="93">
        <v>32</v>
      </c>
      <c r="X16" s="94">
        <v>5952507.4100000001</v>
      </c>
      <c r="Y16" s="93">
        <v>17</v>
      </c>
      <c r="Z16" s="94">
        <v>3153070.19</v>
      </c>
      <c r="AA16" s="93">
        <v>12</v>
      </c>
      <c r="AB16" s="94">
        <v>2215196.21</v>
      </c>
      <c r="AC16" s="93">
        <v>4</v>
      </c>
      <c r="AD16" s="94">
        <v>765442.43</v>
      </c>
      <c r="AE16" s="93">
        <v>4</v>
      </c>
      <c r="AF16" s="94">
        <v>738680.31999999995</v>
      </c>
    </row>
    <row r="17" spans="1:32" s="5" customFormat="1" x14ac:dyDescent="0.25">
      <c r="A17" s="39" t="s">
        <v>9</v>
      </c>
      <c r="B17" s="89">
        <v>407</v>
      </c>
      <c r="C17" s="89">
        <v>530</v>
      </c>
      <c r="D17" s="90">
        <v>86182413.530000001</v>
      </c>
      <c r="E17" s="90">
        <v>68.86</v>
      </c>
      <c r="F17" s="90">
        <v>43.42</v>
      </c>
      <c r="G17" s="90">
        <v>132</v>
      </c>
      <c r="H17" s="90">
        <v>73</v>
      </c>
      <c r="I17" s="90">
        <v>1.54</v>
      </c>
      <c r="J17" s="90">
        <v>1.69</v>
      </c>
      <c r="K17" s="93">
        <v>22</v>
      </c>
      <c r="L17" s="94">
        <v>4662025.03</v>
      </c>
      <c r="M17" s="93">
        <v>47</v>
      </c>
      <c r="N17" s="94">
        <v>9916203.6699999999</v>
      </c>
      <c r="O17" s="93">
        <v>70</v>
      </c>
      <c r="P17" s="94">
        <v>14869423.619999999</v>
      </c>
      <c r="Q17" s="93">
        <v>73</v>
      </c>
      <c r="R17" s="94">
        <v>15478758.560000001</v>
      </c>
      <c r="S17" s="93">
        <v>65</v>
      </c>
      <c r="T17" s="94">
        <v>13747401.800000001</v>
      </c>
      <c r="U17" s="93">
        <v>61</v>
      </c>
      <c r="V17" s="94">
        <v>12913311.41</v>
      </c>
      <c r="W17" s="93">
        <v>38</v>
      </c>
      <c r="X17" s="94">
        <v>8046448.9500000002</v>
      </c>
      <c r="Y17" s="93">
        <v>12</v>
      </c>
      <c r="Z17" s="94">
        <v>2529126.09</v>
      </c>
      <c r="AA17" s="93">
        <v>5</v>
      </c>
      <c r="AB17" s="94">
        <v>1042216.41</v>
      </c>
      <c r="AC17" s="93">
        <v>10</v>
      </c>
      <c r="AD17" s="94">
        <v>2118299.7400000002</v>
      </c>
      <c r="AE17" s="93">
        <v>4</v>
      </c>
      <c r="AF17" s="94">
        <v>859198.25</v>
      </c>
    </row>
    <row r="18" spans="1:32" s="5" customFormat="1" x14ac:dyDescent="0.25">
      <c r="A18" s="39" t="s">
        <v>10</v>
      </c>
      <c r="B18" s="89">
        <v>337</v>
      </c>
      <c r="C18" s="89">
        <v>421</v>
      </c>
      <c r="D18" s="90">
        <v>79885095.689999998</v>
      </c>
      <c r="E18" s="90">
        <v>69.55</v>
      </c>
      <c r="F18" s="90">
        <v>45.16</v>
      </c>
      <c r="G18" s="90">
        <v>134</v>
      </c>
      <c r="H18" s="90">
        <v>70</v>
      </c>
      <c r="I18" s="90">
        <v>1.63</v>
      </c>
      <c r="J18" s="90">
        <v>1.77</v>
      </c>
      <c r="K18" s="93">
        <v>20</v>
      </c>
      <c r="L18" s="94">
        <v>4676546.83</v>
      </c>
      <c r="M18" s="93">
        <v>42</v>
      </c>
      <c r="N18" s="94">
        <v>9893352.6699999999</v>
      </c>
      <c r="O18" s="93">
        <v>59</v>
      </c>
      <c r="P18" s="94">
        <v>14004087.34</v>
      </c>
      <c r="Q18" s="93">
        <v>56</v>
      </c>
      <c r="R18" s="94">
        <v>13287802.08</v>
      </c>
      <c r="S18" s="93">
        <v>61</v>
      </c>
      <c r="T18" s="94">
        <v>14544334.699999999</v>
      </c>
      <c r="U18" s="93">
        <v>53</v>
      </c>
      <c r="V18" s="94">
        <v>12533005.640000001</v>
      </c>
      <c r="W18" s="93">
        <v>27</v>
      </c>
      <c r="X18" s="94">
        <v>6421500.7999999998</v>
      </c>
      <c r="Y18" s="93">
        <v>4</v>
      </c>
      <c r="Z18" s="94">
        <v>967257.42</v>
      </c>
      <c r="AA18" s="93">
        <v>5</v>
      </c>
      <c r="AB18" s="94">
        <v>1197847.68</v>
      </c>
      <c r="AC18" s="93">
        <v>3</v>
      </c>
      <c r="AD18" s="94">
        <v>707910.03</v>
      </c>
      <c r="AE18" s="93">
        <v>7</v>
      </c>
      <c r="AF18" s="94">
        <v>1651450.5</v>
      </c>
    </row>
    <row r="19" spans="1:32" s="5" customFormat="1" x14ac:dyDescent="0.25">
      <c r="A19" s="39" t="s">
        <v>11</v>
      </c>
      <c r="B19" s="89">
        <v>275</v>
      </c>
      <c r="C19" s="89">
        <v>352</v>
      </c>
      <c r="D19" s="90">
        <v>72197919.969999999</v>
      </c>
      <c r="E19" s="90">
        <v>71.02</v>
      </c>
      <c r="F19" s="90">
        <v>44.07</v>
      </c>
      <c r="G19" s="90">
        <v>131</v>
      </c>
      <c r="H19" s="90">
        <v>65</v>
      </c>
      <c r="I19" s="90">
        <v>1.59</v>
      </c>
      <c r="J19" s="90">
        <v>1.77</v>
      </c>
      <c r="K19" s="93">
        <v>14</v>
      </c>
      <c r="L19" s="94">
        <v>3666663.33</v>
      </c>
      <c r="M19" s="93">
        <v>26</v>
      </c>
      <c r="N19" s="94">
        <v>6883821.4500000002</v>
      </c>
      <c r="O19" s="93">
        <v>61</v>
      </c>
      <c r="P19" s="94">
        <v>15916208.33</v>
      </c>
      <c r="Q19" s="93">
        <v>52</v>
      </c>
      <c r="R19" s="94">
        <v>13754203.6</v>
      </c>
      <c r="S19" s="93">
        <v>41</v>
      </c>
      <c r="T19" s="94">
        <v>10731678.16</v>
      </c>
      <c r="U19" s="93">
        <v>38</v>
      </c>
      <c r="V19" s="94">
        <v>9949116.9399999995</v>
      </c>
      <c r="W19" s="93">
        <v>21</v>
      </c>
      <c r="X19" s="94">
        <v>5499685.8099999996</v>
      </c>
      <c r="Y19" s="93">
        <v>9</v>
      </c>
      <c r="Z19" s="94">
        <v>2381725.54</v>
      </c>
      <c r="AA19" s="93">
        <v>6</v>
      </c>
      <c r="AB19" s="94">
        <v>1571641.66</v>
      </c>
      <c r="AC19" s="93">
        <v>3</v>
      </c>
      <c r="AD19" s="94">
        <v>795788.11</v>
      </c>
      <c r="AE19" s="93">
        <v>4</v>
      </c>
      <c r="AF19" s="94">
        <v>1047387.04</v>
      </c>
    </row>
    <row r="20" spans="1:32" s="5" customFormat="1" x14ac:dyDescent="0.25">
      <c r="A20" s="39" t="s">
        <v>12</v>
      </c>
      <c r="B20" s="89">
        <v>234</v>
      </c>
      <c r="C20" s="89">
        <v>281</v>
      </c>
      <c r="D20" s="90">
        <v>67313928.129999995</v>
      </c>
      <c r="E20" s="90">
        <v>70.88</v>
      </c>
      <c r="F20" s="90">
        <v>45.7</v>
      </c>
      <c r="G20" s="90">
        <v>130</v>
      </c>
      <c r="H20" s="90">
        <v>64</v>
      </c>
      <c r="I20" s="90">
        <v>1.52</v>
      </c>
      <c r="J20" s="90">
        <v>1.73</v>
      </c>
      <c r="K20" s="93">
        <v>13</v>
      </c>
      <c r="L20" s="94">
        <v>3782310.26</v>
      </c>
      <c r="M20" s="93">
        <v>32</v>
      </c>
      <c r="N20" s="94">
        <v>9189949.0099999998</v>
      </c>
      <c r="O20" s="93">
        <v>43</v>
      </c>
      <c r="P20" s="94">
        <v>12347938.449999999</v>
      </c>
      <c r="Q20" s="93">
        <v>40</v>
      </c>
      <c r="R20" s="94">
        <v>11460969.58</v>
      </c>
      <c r="S20" s="93">
        <v>31</v>
      </c>
      <c r="T20" s="94">
        <v>8951183.25</v>
      </c>
      <c r="U20" s="93">
        <v>30</v>
      </c>
      <c r="V20" s="94">
        <v>8674778.3900000006</v>
      </c>
      <c r="W20" s="93">
        <v>24</v>
      </c>
      <c r="X20" s="94">
        <v>6894098.6200000001</v>
      </c>
      <c r="Y20" s="93">
        <v>8</v>
      </c>
      <c r="Z20" s="94">
        <v>2316014.69</v>
      </c>
      <c r="AA20" s="93">
        <v>4</v>
      </c>
      <c r="AB20" s="94">
        <v>1156751.02</v>
      </c>
      <c r="AC20" s="93">
        <v>1</v>
      </c>
      <c r="AD20" s="94">
        <v>282332.28999999998</v>
      </c>
      <c r="AE20" s="93">
        <v>8</v>
      </c>
      <c r="AF20" s="94">
        <v>2257602.5699999998</v>
      </c>
    </row>
    <row r="21" spans="1:32" s="5" customFormat="1" x14ac:dyDescent="0.25">
      <c r="A21" s="39" t="s">
        <v>13</v>
      </c>
      <c r="B21" s="89">
        <v>204</v>
      </c>
      <c r="C21" s="89">
        <v>257</v>
      </c>
      <c r="D21" s="90">
        <v>63387088.060000002</v>
      </c>
      <c r="E21" s="90">
        <v>72.03</v>
      </c>
      <c r="F21" s="90">
        <v>46.31</v>
      </c>
      <c r="G21" s="90">
        <v>128</v>
      </c>
      <c r="H21" s="90">
        <v>65</v>
      </c>
      <c r="I21" s="90">
        <v>1.62</v>
      </c>
      <c r="J21" s="90">
        <v>1.75</v>
      </c>
      <c r="K21" s="93">
        <v>13</v>
      </c>
      <c r="L21" s="94">
        <v>3997663.21</v>
      </c>
      <c r="M21" s="93">
        <v>25</v>
      </c>
      <c r="N21" s="94">
        <v>7815271.2999999998</v>
      </c>
      <c r="O21" s="93">
        <v>33</v>
      </c>
      <c r="P21" s="94">
        <v>10264788.939999999</v>
      </c>
      <c r="Q21" s="93">
        <v>30</v>
      </c>
      <c r="R21" s="94">
        <v>9339628.0399999991</v>
      </c>
      <c r="S21" s="93">
        <v>26</v>
      </c>
      <c r="T21" s="94">
        <v>8142802.1799999997</v>
      </c>
      <c r="U21" s="93">
        <v>34</v>
      </c>
      <c r="V21" s="94">
        <v>10578558.74</v>
      </c>
      <c r="W21" s="93">
        <v>18</v>
      </c>
      <c r="X21" s="94">
        <v>5514888.8200000003</v>
      </c>
      <c r="Y21" s="93">
        <v>11</v>
      </c>
      <c r="Z21" s="94">
        <v>3404391.97</v>
      </c>
      <c r="AA21" s="93">
        <v>3</v>
      </c>
      <c r="AB21" s="94">
        <v>909560.38</v>
      </c>
      <c r="AC21" s="93">
        <v>4</v>
      </c>
      <c r="AD21" s="94">
        <v>1245901.6599999999</v>
      </c>
      <c r="AE21" s="93">
        <v>7</v>
      </c>
      <c r="AF21" s="94">
        <v>2173632.8199999998</v>
      </c>
    </row>
    <row r="22" spans="1:32" s="5" customFormat="1" x14ac:dyDescent="0.25">
      <c r="A22" s="39" t="s">
        <v>14</v>
      </c>
      <c r="B22" s="89">
        <v>165</v>
      </c>
      <c r="C22" s="89">
        <v>194</v>
      </c>
      <c r="D22" s="90">
        <v>55620196.409999996</v>
      </c>
      <c r="E22" s="90">
        <v>69.45</v>
      </c>
      <c r="F22" s="90">
        <v>38.86</v>
      </c>
      <c r="G22" s="90">
        <v>135</v>
      </c>
      <c r="H22" s="90">
        <v>65</v>
      </c>
      <c r="I22" s="90">
        <v>1.61</v>
      </c>
      <c r="J22" s="90">
        <v>1.72</v>
      </c>
      <c r="K22" s="93">
        <v>12</v>
      </c>
      <c r="L22" s="94">
        <v>4026214.89</v>
      </c>
      <c r="M22" s="93">
        <v>20</v>
      </c>
      <c r="N22" s="94">
        <v>6727264.7599999998</v>
      </c>
      <c r="O22" s="93">
        <v>26</v>
      </c>
      <c r="P22" s="94">
        <v>8760504.75</v>
      </c>
      <c r="Q22" s="93">
        <v>30</v>
      </c>
      <c r="R22" s="94">
        <v>10064118.58</v>
      </c>
      <c r="S22" s="93">
        <v>35</v>
      </c>
      <c r="T22" s="94">
        <v>11845581.16</v>
      </c>
      <c r="U22" s="93">
        <v>21</v>
      </c>
      <c r="V22" s="94">
        <v>7120219.8700000001</v>
      </c>
      <c r="W22" s="93">
        <v>15</v>
      </c>
      <c r="X22" s="94">
        <v>5053496.8600000003</v>
      </c>
      <c r="Y22" s="93">
        <v>3</v>
      </c>
      <c r="Z22" s="94">
        <v>992887.99</v>
      </c>
      <c r="AA22" s="93">
        <v>2</v>
      </c>
      <c r="AB22" s="94">
        <v>689909.1</v>
      </c>
      <c r="AC22" s="97"/>
      <c r="AD22" s="97"/>
      <c r="AE22" s="93">
        <v>1</v>
      </c>
      <c r="AF22" s="94">
        <v>339998.45</v>
      </c>
    </row>
    <row r="23" spans="1:32" s="5" customFormat="1" x14ac:dyDescent="0.25">
      <c r="A23" s="39" t="s">
        <v>15</v>
      </c>
      <c r="B23" s="89">
        <v>160</v>
      </c>
      <c r="C23" s="89">
        <v>179</v>
      </c>
      <c r="D23" s="90">
        <v>57932611.399999999</v>
      </c>
      <c r="E23" s="90">
        <v>73.41</v>
      </c>
      <c r="F23" s="90">
        <v>49.63</v>
      </c>
      <c r="G23" s="90">
        <v>126</v>
      </c>
      <c r="H23" s="90">
        <v>63</v>
      </c>
      <c r="I23" s="90">
        <v>1.53</v>
      </c>
      <c r="J23" s="90">
        <v>1.79</v>
      </c>
      <c r="K23" s="93">
        <v>6</v>
      </c>
      <c r="L23" s="94">
        <v>2156711.2200000002</v>
      </c>
      <c r="M23" s="93">
        <v>18</v>
      </c>
      <c r="N23" s="94">
        <v>6492686.5099999998</v>
      </c>
      <c r="O23" s="93">
        <v>32</v>
      </c>
      <c r="P23" s="94">
        <v>11583990.91</v>
      </c>
      <c r="Q23" s="93">
        <v>29</v>
      </c>
      <c r="R23" s="94">
        <v>10561522.939999999</v>
      </c>
      <c r="S23" s="93">
        <v>32</v>
      </c>
      <c r="T23" s="94">
        <v>11572731.029999999</v>
      </c>
      <c r="U23" s="93">
        <v>17</v>
      </c>
      <c r="V23" s="94">
        <v>6145169.8300000001</v>
      </c>
      <c r="W23" s="93">
        <v>10</v>
      </c>
      <c r="X23" s="94">
        <v>3633748.57</v>
      </c>
      <c r="Y23" s="93">
        <v>3</v>
      </c>
      <c r="Z23" s="94">
        <v>1099722.74</v>
      </c>
      <c r="AA23" s="93">
        <v>5</v>
      </c>
      <c r="AB23" s="94">
        <v>1797347.91</v>
      </c>
      <c r="AC23" s="93">
        <v>3</v>
      </c>
      <c r="AD23" s="94">
        <v>1072975.6000000001</v>
      </c>
      <c r="AE23" s="93">
        <v>5</v>
      </c>
      <c r="AF23" s="94">
        <v>1816004.14</v>
      </c>
    </row>
    <row r="24" spans="1:32" s="5" customFormat="1" x14ac:dyDescent="0.25">
      <c r="A24" s="39" t="s">
        <v>16</v>
      </c>
      <c r="B24" s="89">
        <v>138</v>
      </c>
      <c r="C24" s="89">
        <v>165</v>
      </c>
      <c r="D24" s="90">
        <v>53558016.600000001</v>
      </c>
      <c r="E24" s="90">
        <v>69.52</v>
      </c>
      <c r="F24" s="90">
        <v>46.98</v>
      </c>
      <c r="G24" s="90">
        <v>129</v>
      </c>
      <c r="H24" s="90">
        <v>64</v>
      </c>
      <c r="I24" s="90">
        <v>1.49</v>
      </c>
      <c r="J24" s="90">
        <v>1.64</v>
      </c>
      <c r="K24" s="93">
        <v>7</v>
      </c>
      <c r="L24" s="94">
        <v>2701543.95</v>
      </c>
      <c r="M24" s="93">
        <v>14</v>
      </c>
      <c r="N24" s="94">
        <v>5458344.1699999999</v>
      </c>
      <c r="O24" s="93">
        <v>23</v>
      </c>
      <c r="P24" s="94">
        <v>8941046.1699999999</v>
      </c>
      <c r="Q24" s="93">
        <v>17</v>
      </c>
      <c r="R24" s="94">
        <v>6600595.3300000001</v>
      </c>
      <c r="S24" s="93">
        <v>28</v>
      </c>
      <c r="T24" s="94">
        <v>10877266.41</v>
      </c>
      <c r="U24" s="93">
        <v>23</v>
      </c>
      <c r="V24" s="94">
        <v>8928955.9100000001</v>
      </c>
      <c r="W24" s="93">
        <v>15</v>
      </c>
      <c r="X24" s="94">
        <v>5784308.9800000004</v>
      </c>
      <c r="Y24" s="93">
        <v>4</v>
      </c>
      <c r="Z24" s="94">
        <v>1550854.84</v>
      </c>
      <c r="AA24" s="93">
        <v>2</v>
      </c>
      <c r="AB24" s="94">
        <v>772260.53</v>
      </c>
      <c r="AC24" s="93">
        <v>1</v>
      </c>
      <c r="AD24" s="94">
        <v>375862.1</v>
      </c>
      <c r="AE24" s="93">
        <v>4</v>
      </c>
      <c r="AF24" s="94">
        <v>1566978.21</v>
      </c>
    </row>
    <row r="25" spans="1:32" s="5" customFormat="1" x14ac:dyDescent="0.25">
      <c r="A25" s="39" t="s">
        <v>17</v>
      </c>
      <c r="B25" s="89">
        <v>121</v>
      </c>
      <c r="C25" s="89">
        <v>138</v>
      </c>
      <c r="D25" s="90">
        <v>49721475.200000003</v>
      </c>
      <c r="E25" s="90">
        <v>71.88</v>
      </c>
      <c r="F25" s="90">
        <v>52.28</v>
      </c>
      <c r="G25" s="90">
        <v>128</v>
      </c>
      <c r="H25" s="90">
        <v>63</v>
      </c>
      <c r="I25" s="90">
        <v>1.64</v>
      </c>
      <c r="J25" s="90">
        <v>1.74</v>
      </c>
      <c r="K25" s="93">
        <v>8</v>
      </c>
      <c r="L25" s="94">
        <v>3277039.24</v>
      </c>
      <c r="M25" s="93">
        <v>7</v>
      </c>
      <c r="N25" s="94">
        <v>2863440.96</v>
      </c>
      <c r="O25" s="93">
        <v>25</v>
      </c>
      <c r="P25" s="94">
        <v>10365960.449999999</v>
      </c>
      <c r="Q25" s="93">
        <v>23</v>
      </c>
      <c r="R25" s="94">
        <v>9439751.1300000008</v>
      </c>
      <c r="S25" s="93">
        <v>22</v>
      </c>
      <c r="T25" s="94">
        <v>9080259.7899999991</v>
      </c>
      <c r="U25" s="93">
        <v>14</v>
      </c>
      <c r="V25" s="94">
        <v>5731077.0999999996</v>
      </c>
      <c r="W25" s="93">
        <v>10</v>
      </c>
      <c r="X25" s="94">
        <v>4075797.42</v>
      </c>
      <c r="Y25" s="93">
        <v>6</v>
      </c>
      <c r="Z25" s="94">
        <v>2430084.08</v>
      </c>
      <c r="AA25" s="97"/>
      <c r="AB25" s="97"/>
      <c r="AC25" s="93">
        <v>1</v>
      </c>
      <c r="AD25" s="94">
        <v>400286.49</v>
      </c>
      <c r="AE25" s="93">
        <v>5</v>
      </c>
      <c r="AF25" s="94">
        <v>2057778.54</v>
      </c>
    </row>
    <row r="26" spans="1:32" s="5" customFormat="1" x14ac:dyDescent="0.25">
      <c r="A26" s="39" t="s">
        <v>18</v>
      </c>
      <c r="B26" s="89">
        <v>117</v>
      </c>
      <c r="C26" s="89">
        <v>142</v>
      </c>
      <c r="D26" s="90">
        <v>51148687.369999997</v>
      </c>
      <c r="E26" s="90">
        <v>71.61</v>
      </c>
      <c r="F26" s="90">
        <v>57.48</v>
      </c>
      <c r="G26" s="90">
        <v>134</v>
      </c>
      <c r="H26" s="90">
        <v>64</v>
      </c>
      <c r="I26" s="90">
        <v>1.54</v>
      </c>
      <c r="J26" s="90">
        <v>1.69</v>
      </c>
      <c r="K26" s="93">
        <v>9</v>
      </c>
      <c r="L26" s="94">
        <v>3945329.43</v>
      </c>
      <c r="M26" s="93">
        <v>11</v>
      </c>
      <c r="N26" s="94">
        <v>4824544.7</v>
      </c>
      <c r="O26" s="93">
        <v>12</v>
      </c>
      <c r="P26" s="94">
        <v>5256529.24</v>
      </c>
      <c r="Q26" s="93">
        <v>21</v>
      </c>
      <c r="R26" s="94">
        <v>9186487.9299999997</v>
      </c>
      <c r="S26" s="93">
        <v>24</v>
      </c>
      <c r="T26" s="94">
        <v>10465596.810000001</v>
      </c>
      <c r="U26" s="93">
        <v>19</v>
      </c>
      <c r="V26" s="94">
        <v>8249836.6699999999</v>
      </c>
      <c r="W26" s="93">
        <v>7</v>
      </c>
      <c r="X26" s="94">
        <v>3103086.4</v>
      </c>
      <c r="Y26" s="93">
        <v>5</v>
      </c>
      <c r="Z26" s="94">
        <v>2171274.89</v>
      </c>
      <c r="AA26" s="93">
        <v>2</v>
      </c>
      <c r="AB26" s="94">
        <v>868561.61</v>
      </c>
      <c r="AC26" s="97"/>
      <c r="AD26" s="97"/>
      <c r="AE26" s="93">
        <v>7</v>
      </c>
      <c r="AF26" s="94">
        <v>3077439.69</v>
      </c>
    </row>
    <row r="27" spans="1:32" s="5" customFormat="1" x14ac:dyDescent="0.25">
      <c r="A27" s="39" t="s">
        <v>19</v>
      </c>
      <c r="B27" s="89">
        <v>92</v>
      </c>
      <c r="C27" s="89">
        <v>97</v>
      </c>
      <c r="D27" s="90">
        <v>42487520.549999997</v>
      </c>
      <c r="E27" s="90">
        <v>74.09</v>
      </c>
      <c r="F27" s="90">
        <v>45.15</v>
      </c>
      <c r="G27" s="90">
        <v>124</v>
      </c>
      <c r="H27" s="90">
        <v>64</v>
      </c>
      <c r="I27" s="90">
        <v>1.56</v>
      </c>
      <c r="J27" s="90">
        <v>1.84</v>
      </c>
      <c r="K27" s="93">
        <v>6</v>
      </c>
      <c r="L27" s="94">
        <v>2777354.71</v>
      </c>
      <c r="M27" s="93">
        <v>6</v>
      </c>
      <c r="N27" s="94">
        <v>2733392.72</v>
      </c>
      <c r="O27" s="93">
        <v>16</v>
      </c>
      <c r="P27" s="94">
        <v>7406183.21</v>
      </c>
      <c r="Q27" s="93">
        <v>15</v>
      </c>
      <c r="R27" s="94">
        <v>6902236.7400000002</v>
      </c>
      <c r="S27" s="93">
        <v>15</v>
      </c>
      <c r="T27" s="94">
        <v>6925050.3700000001</v>
      </c>
      <c r="U27" s="93">
        <v>12</v>
      </c>
      <c r="V27" s="94">
        <v>5557507.3600000003</v>
      </c>
      <c r="W27" s="93">
        <v>13</v>
      </c>
      <c r="X27" s="94">
        <v>5999368.3399999999</v>
      </c>
      <c r="Y27" s="93">
        <v>6</v>
      </c>
      <c r="Z27" s="94">
        <v>2785870.2</v>
      </c>
      <c r="AA27" s="93">
        <v>2</v>
      </c>
      <c r="AB27" s="94">
        <v>930281.12</v>
      </c>
      <c r="AC27" s="97"/>
      <c r="AD27" s="97"/>
      <c r="AE27" s="93">
        <v>1</v>
      </c>
      <c r="AF27" s="94">
        <v>470275.78</v>
      </c>
    </row>
    <row r="28" spans="1:32" s="5" customFormat="1" x14ac:dyDescent="0.25">
      <c r="A28" s="39" t="s">
        <v>20</v>
      </c>
      <c r="B28" s="89">
        <v>96</v>
      </c>
      <c r="C28" s="89">
        <v>111</v>
      </c>
      <c r="D28" s="90">
        <v>46687342.240000002</v>
      </c>
      <c r="E28" s="90">
        <v>77.42</v>
      </c>
      <c r="F28" s="90">
        <v>43.62</v>
      </c>
      <c r="G28" s="90">
        <v>135</v>
      </c>
      <c r="H28" s="90">
        <v>52</v>
      </c>
      <c r="I28" s="90">
        <v>1.69</v>
      </c>
      <c r="J28" s="90">
        <v>1.87</v>
      </c>
      <c r="K28" s="93">
        <v>5</v>
      </c>
      <c r="L28" s="94">
        <v>2417235.12</v>
      </c>
      <c r="M28" s="93">
        <v>10</v>
      </c>
      <c r="N28" s="94">
        <v>4858014.8499999996</v>
      </c>
      <c r="O28" s="93">
        <v>11</v>
      </c>
      <c r="P28" s="94">
        <v>5352033.43</v>
      </c>
      <c r="Q28" s="93">
        <v>16</v>
      </c>
      <c r="R28" s="94">
        <v>7773339.3300000001</v>
      </c>
      <c r="S28" s="93">
        <v>22</v>
      </c>
      <c r="T28" s="94">
        <v>10726941.73</v>
      </c>
      <c r="U28" s="93">
        <v>15</v>
      </c>
      <c r="V28" s="94">
        <v>7316866.5999999996</v>
      </c>
      <c r="W28" s="93">
        <v>11</v>
      </c>
      <c r="X28" s="94">
        <v>5342878.92</v>
      </c>
      <c r="Y28" s="93">
        <v>3</v>
      </c>
      <c r="Z28" s="94">
        <v>1464352.02</v>
      </c>
      <c r="AA28" s="93">
        <v>1</v>
      </c>
      <c r="AB28" s="94">
        <v>479014.49</v>
      </c>
      <c r="AC28" s="93">
        <v>1</v>
      </c>
      <c r="AD28" s="94">
        <v>476953.75</v>
      </c>
      <c r="AE28" s="93">
        <v>1</v>
      </c>
      <c r="AF28" s="94">
        <v>479712</v>
      </c>
    </row>
    <row r="29" spans="1:32" s="5" customFormat="1" x14ac:dyDescent="0.25">
      <c r="A29" s="39" t="s">
        <v>21</v>
      </c>
      <c r="B29" s="89">
        <v>996</v>
      </c>
      <c r="C29" s="89">
        <v>1130</v>
      </c>
      <c r="D29" s="90">
        <v>702286094.79999995</v>
      </c>
      <c r="E29" s="90">
        <v>75.02</v>
      </c>
      <c r="F29" s="90">
        <v>53.35</v>
      </c>
      <c r="G29" s="90">
        <v>144</v>
      </c>
      <c r="H29" s="90">
        <v>49</v>
      </c>
      <c r="I29" s="90">
        <v>1.54</v>
      </c>
      <c r="J29" s="90">
        <v>1.8</v>
      </c>
      <c r="K29" s="93">
        <v>38</v>
      </c>
      <c r="L29" s="94">
        <v>25811346.66</v>
      </c>
      <c r="M29" s="93">
        <v>106</v>
      </c>
      <c r="N29" s="94">
        <v>72943102.879999995</v>
      </c>
      <c r="O29" s="93">
        <v>140</v>
      </c>
      <c r="P29" s="94">
        <v>100278043.31</v>
      </c>
      <c r="Q29" s="93">
        <v>166</v>
      </c>
      <c r="R29" s="94">
        <v>117021697.5</v>
      </c>
      <c r="S29" s="93">
        <v>198</v>
      </c>
      <c r="T29" s="94">
        <v>137912301.94</v>
      </c>
      <c r="U29" s="93">
        <v>150</v>
      </c>
      <c r="V29" s="94">
        <v>107785234.29000001</v>
      </c>
      <c r="W29" s="93">
        <v>103</v>
      </c>
      <c r="X29" s="94">
        <v>72966931.879999995</v>
      </c>
      <c r="Y29" s="93">
        <v>36</v>
      </c>
      <c r="Z29" s="94">
        <v>25456471.09</v>
      </c>
      <c r="AA29" s="93">
        <v>7</v>
      </c>
      <c r="AB29" s="94">
        <v>5390218.7400000002</v>
      </c>
      <c r="AC29" s="93">
        <v>5</v>
      </c>
      <c r="AD29" s="94">
        <v>3235793.14</v>
      </c>
      <c r="AE29" s="93">
        <v>47</v>
      </c>
      <c r="AF29" s="94">
        <v>33484953.370000001</v>
      </c>
    </row>
    <row r="30" spans="1:32" s="5" customFormat="1" x14ac:dyDescent="0.25">
      <c r="A30" s="39" t="s">
        <v>22</v>
      </c>
      <c r="B30" s="89">
        <v>385</v>
      </c>
      <c r="C30" s="89">
        <v>448</v>
      </c>
      <c r="D30" s="90">
        <v>471295591.75999999</v>
      </c>
      <c r="E30" s="90">
        <v>77.05</v>
      </c>
      <c r="F30" s="90">
        <v>52.66</v>
      </c>
      <c r="G30" s="90">
        <v>146</v>
      </c>
      <c r="H30" s="90">
        <v>51</v>
      </c>
      <c r="I30" s="90">
        <v>1.54</v>
      </c>
      <c r="J30" s="90">
        <v>1.75</v>
      </c>
      <c r="K30" s="93">
        <v>14</v>
      </c>
      <c r="L30" s="94">
        <v>17567022.100000001</v>
      </c>
      <c r="M30" s="93">
        <v>33</v>
      </c>
      <c r="N30" s="94">
        <v>39943605.649999999</v>
      </c>
      <c r="O30" s="93">
        <v>50</v>
      </c>
      <c r="P30" s="94">
        <v>60502273.270000003</v>
      </c>
      <c r="Q30" s="93">
        <v>68</v>
      </c>
      <c r="R30" s="94">
        <v>82402227.150000006</v>
      </c>
      <c r="S30" s="93">
        <v>81</v>
      </c>
      <c r="T30" s="94">
        <v>99317576.829999998</v>
      </c>
      <c r="U30" s="93">
        <v>61</v>
      </c>
      <c r="V30" s="94">
        <v>75275264.090000004</v>
      </c>
      <c r="W30" s="93">
        <v>42</v>
      </c>
      <c r="X30" s="94">
        <v>52881539.68</v>
      </c>
      <c r="Y30" s="93">
        <v>8</v>
      </c>
      <c r="Z30" s="94">
        <v>9784549.0600000005</v>
      </c>
      <c r="AA30" s="93">
        <v>3</v>
      </c>
      <c r="AB30" s="94">
        <v>3771052.88</v>
      </c>
      <c r="AC30" s="93">
        <v>7</v>
      </c>
      <c r="AD30" s="94">
        <v>8329323.5700000003</v>
      </c>
      <c r="AE30" s="93">
        <v>18</v>
      </c>
      <c r="AF30" s="94">
        <v>21521157.48</v>
      </c>
    </row>
    <row r="31" spans="1:32" s="5" customFormat="1" x14ac:dyDescent="0.25">
      <c r="A31" s="39" t="s">
        <v>23</v>
      </c>
      <c r="B31" s="89">
        <v>188</v>
      </c>
      <c r="C31" s="89">
        <v>324</v>
      </c>
      <c r="D31" s="90">
        <v>321725628.23000002</v>
      </c>
      <c r="E31" s="90">
        <v>78.900000000000006</v>
      </c>
      <c r="F31" s="90">
        <v>57.17</v>
      </c>
      <c r="G31" s="90">
        <v>169</v>
      </c>
      <c r="H31" s="90">
        <v>43</v>
      </c>
      <c r="I31" s="90">
        <v>1.56</v>
      </c>
      <c r="J31" s="90">
        <v>1.85</v>
      </c>
      <c r="K31" s="93">
        <v>7</v>
      </c>
      <c r="L31" s="94">
        <v>12135648</v>
      </c>
      <c r="M31" s="93">
        <v>15</v>
      </c>
      <c r="N31" s="94">
        <v>25605792.25</v>
      </c>
      <c r="O31" s="93">
        <v>17</v>
      </c>
      <c r="P31" s="94">
        <v>29165807.41</v>
      </c>
      <c r="Q31" s="93">
        <v>29</v>
      </c>
      <c r="R31" s="94">
        <v>48353684.539999999</v>
      </c>
      <c r="S31" s="93">
        <v>35</v>
      </c>
      <c r="T31" s="94">
        <v>59463190.560000002</v>
      </c>
      <c r="U31" s="93">
        <v>32</v>
      </c>
      <c r="V31" s="94">
        <v>56815382.280000001</v>
      </c>
      <c r="W31" s="93">
        <v>24</v>
      </c>
      <c r="X31" s="94">
        <v>40622130.789999999</v>
      </c>
      <c r="Y31" s="93">
        <v>8</v>
      </c>
      <c r="Z31" s="94">
        <v>13369449.289999999</v>
      </c>
      <c r="AA31" s="93">
        <v>5</v>
      </c>
      <c r="AB31" s="94">
        <v>8866020.0899999999</v>
      </c>
      <c r="AC31" s="93">
        <v>2</v>
      </c>
      <c r="AD31" s="94">
        <v>3239253.38</v>
      </c>
      <c r="AE31" s="93">
        <v>14</v>
      </c>
      <c r="AF31" s="94">
        <v>24089269.640000001</v>
      </c>
    </row>
    <row r="32" spans="1:32" s="5" customFormat="1" x14ac:dyDescent="0.25">
      <c r="A32" s="39" t="s">
        <v>24</v>
      </c>
      <c r="B32" s="89">
        <v>173</v>
      </c>
      <c r="C32" s="89">
        <v>208</v>
      </c>
      <c r="D32" s="90">
        <v>416710681.24000001</v>
      </c>
      <c r="E32" s="90">
        <v>79.739999999999995</v>
      </c>
      <c r="F32" s="90">
        <v>48.8</v>
      </c>
      <c r="G32" s="90">
        <v>153</v>
      </c>
      <c r="H32" s="90">
        <v>42</v>
      </c>
      <c r="I32" s="90">
        <v>1.6</v>
      </c>
      <c r="J32" s="90">
        <v>1.88</v>
      </c>
      <c r="K32" s="93">
        <v>6</v>
      </c>
      <c r="L32" s="94">
        <v>14605111.039999999</v>
      </c>
      <c r="M32" s="93">
        <v>15</v>
      </c>
      <c r="N32" s="94">
        <v>37590465.630000003</v>
      </c>
      <c r="O32" s="93">
        <v>16</v>
      </c>
      <c r="P32" s="94">
        <v>35873475.719999999</v>
      </c>
      <c r="Q32" s="93">
        <v>36</v>
      </c>
      <c r="R32" s="94">
        <v>83241450.670000002</v>
      </c>
      <c r="S32" s="93">
        <v>40</v>
      </c>
      <c r="T32" s="94">
        <v>97535548.329999998</v>
      </c>
      <c r="U32" s="93">
        <v>24</v>
      </c>
      <c r="V32" s="94">
        <v>59109957.659999996</v>
      </c>
      <c r="W32" s="93">
        <v>13</v>
      </c>
      <c r="X32" s="94">
        <v>32308031.27</v>
      </c>
      <c r="Y32" s="93">
        <v>7</v>
      </c>
      <c r="Z32" s="94">
        <v>17648864.98</v>
      </c>
      <c r="AA32" s="93">
        <v>4</v>
      </c>
      <c r="AB32" s="94">
        <v>9970070.7599999998</v>
      </c>
      <c r="AC32" s="93">
        <v>4</v>
      </c>
      <c r="AD32" s="94">
        <v>9266372.1400000006</v>
      </c>
      <c r="AE32" s="93">
        <v>8</v>
      </c>
      <c r="AF32" s="94">
        <v>19561333.039999999</v>
      </c>
    </row>
    <row r="33" spans="1:32" s="6" customFormat="1" x14ac:dyDescent="0.25">
      <c r="A33" s="39" t="s">
        <v>25</v>
      </c>
      <c r="B33" s="89">
        <v>260</v>
      </c>
      <c r="C33" s="89">
        <v>356</v>
      </c>
      <c r="D33" s="90">
        <v>1713815470.9200001</v>
      </c>
      <c r="E33" s="90">
        <v>80.25</v>
      </c>
      <c r="F33" s="90">
        <v>53.9</v>
      </c>
      <c r="G33" s="90">
        <v>154</v>
      </c>
      <c r="H33" s="90">
        <v>41</v>
      </c>
      <c r="I33" s="90">
        <v>1.48</v>
      </c>
      <c r="J33" s="90">
        <v>1.86</v>
      </c>
      <c r="K33" s="93">
        <v>5</v>
      </c>
      <c r="L33" s="94">
        <v>36075257.640000001</v>
      </c>
      <c r="M33" s="93">
        <v>21</v>
      </c>
      <c r="N33" s="94">
        <v>166212013.08000001</v>
      </c>
      <c r="O33" s="93">
        <v>32</v>
      </c>
      <c r="P33" s="94">
        <v>178163731.36000001</v>
      </c>
      <c r="Q33" s="93">
        <v>40</v>
      </c>
      <c r="R33" s="94">
        <v>304525206.25999999</v>
      </c>
      <c r="S33" s="93">
        <v>51</v>
      </c>
      <c r="T33" s="94">
        <v>353858625.22000003</v>
      </c>
      <c r="U33" s="93">
        <v>41</v>
      </c>
      <c r="V33" s="94">
        <v>230235727.83000001</v>
      </c>
      <c r="W33" s="93">
        <v>32</v>
      </c>
      <c r="X33" s="94">
        <v>219700703.44999999</v>
      </c>
      <c r="Y33" s="93">
        <v>14</v>
      </c>
      <c r="Z33" s="94">
        <v>87058135.920000002</v>
      </c>
      <c r="AA33" s="93">
        <v>6</v>
      </c>
      <c r="AB33" s="94">
        <v>26610900.09</v>
      </c>
      <c r="AC33" s="93">
        <v>6</v>
      </c>
      <c r="AD33" s="94">
        <v>45799443.07</v>
      </c>
      <c r="AE33" s="93">
        <v>12</v>
      </c>
      <c r="AF33" s="94">
        <v>65575727</v>
      </c>
    </row>
    <row r="34" spans="1:32" x14ac:dyDescent="0.25">
      <c r="A34" s="40"/>
      <c r="B34" s="91">
        <v>15855</v>
      </c>
      <c r="C34" s="91">
        <v>21270</v>
      </c>
      <c r="D34" s="92">
        <v>5082338046.1300001</v>
      </c>
      <c r="E34" s="92">
        <v>75.09</v>
      </c>
      <c r="F34" s="92">
        <v>49.94</v>
      </c>
      <c r="G34" s="92">
        <v>144</v>
      </c>
      <c r="H34" s="92">
        <v>68.319999999999993</v>
      </c>
      <c r="I34" s="92">
        <v>1.53</v>
      </c>
      <c r="J34" s="92">
        <v>1.8</v>
      </c>
      <c r="K34" s="95">
        <v>3963</v>
      </c>
      <c r="L34" s="96">
        <v>226505181.40000001</v>
      </c>
      <c r="M34" s="95">
        <v>2383</v>
      </c>
      <c r="N34" s="96">
        <v>547756965.38999999</v>
      </c>
      <c r="O34" s="95">
        <v>2436</v>
      </c>
      <c r="P34" s="96">
        <v>667540888.21000004</v>
      </c>
      <c r="Q34" s="95">
        <v>2129</v>
      </c>
      <c r="R34" s="96">
        <v>882945416.23000002</v>
      </c>
      <c r="S34" s="95">
        <v>1913</v>
      </c>
      <c r="T34" s="96">
        <v>979553128.62</v>
      </c>
      <c r="U34" s="95">
        <v>1435</v>
      </c>
      <c r="V34" s="96">
        <v>712629670.62</v>
      </c>
      <c r="W34" s="95">
        <v>832</v>
      </c>
      <c r="X34" s="96">
        <v>525886992.06</v>
      </c>
      <c r="Y34" s="95">
        <v>305</v>
      </c>
      <c r="Z34" s="96">
        <v>194684594.06</v>
      </c>
      <c r="AA34" s="95">
        <v>135</v>
      </c>
      <c r="AB34" s="96">
        <v>74510671.260000005</v>
      </c>
      <c r="AC34" s="95">
        <v>86</v>
      </c>
      <c r="AD34" s="96">
        <v>81252168.390000001</v>
      </c>
      <c r="AE34" s="95">
        <v>238</v>
      </c>
      <c r="AF34" s="96">
        <v>189072369.88999999</v>
      </c>
    </row>
    <row r="35" spans="1:32" x14ac:dyDescent="0.25">
      <c r="A35" s="3"/>
    </row>
    <row r="36" spans="1:32" x14ac:dyDescent="0.25">
      <c r="D36"/>
    </row>
    <row r="37" spans="1:32" x14ac:dyDescent="0.25">
      <c r="D37"/>
    </row>
    <row r="38" spans="1:32" x14ac:dyDescent="0.25">
      <c r="D38"/>
    </row>
    <row r="39" spans="1:32" x14ac:dyDescent="0.25">
      <c r="D39"/>
    </row>
    <row r="40" spans="1:32" x14ac:dyDescent="0.25">
      <c r="D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0"/>
  <sheetViews>
    <sheetView showGridLines="0" topLeftCell="D7" workbookViewId="0">
      <selection activeCell="K6" sqref="K6:AF38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3.140625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June 2019</v>
      </c>
    </row>
    <row r="3" spans="1:32" x14ac:dyDescent="0.25">
      <c r="A3" s="16" t="s">
        <v>81</v>
      </c>
    </row>
    <row r="4" spans="1:32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 x14ac:dyDescent="0.25">
      <c r="A5" s="21" t="s">
        <v>94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 x14ac:dyDescent="0.25">
      <c r="A6" s="18" t="s">
        <v>26</v>
      </c>
      <c r="B6" s="98">
        <v>4524</v>
      </c>
      <c r="C6" s="98">
        <v>6928</v>
      </c>
      <c r="D6" s="99">
        <v>78006032.379999995</v>
      </c>
      <c r="E6" s="99">
        <v>83.5</v>
      </c>
      <c r="F6" s="99">
        <v>45.63</v>
      </c>
      <c r="G6" s="99">
        <v>3</v>
      </c>
      <c r="H6" s="99">
        <v>77</v>
      </c>
      <c r="I6" s="99">
        <v>1.96</v>
      </c>
      <c r="J6" s="99">
        <v>1.93</v>
      </c>
      <c r="K6" s="102">
        <v>4263</v>
      </c>
      <c r="L6" s="103">
        <v>11504123.35</v>
      </c>
      <c r="M6" s="102">
        <v>67</v>
      </c>
      <c r="N6" s="103">
        <v>7075641.4000000004</v>
      </c>
      <c r="O6" s="102">
        <v>43</v>
      </c>
      <c r="P6" s="103">
        <v>4493031.6399999997</v>
      </c>
      <c r="Q6" s="102">
        <v>36</v>
      </c>
      <c r="R6" s="103">
        <v>7275814.9800000004</v>
      </c>
      <c r="S6" s="102">
        <v>40</v>
      </c>
      <c r="T6" s="103">
        <v>15649113.140000001</v>
      </c>
      <c r="U6" s="102">
        <v>29</v>
      </c>
      <c r="V6" s="103">
        <v>11323907.24</v>
      </c>
      <c r="W6" s="102">
        <v>12</v>
      </c>
      <c r="X6" s="103">
        <v>13494911</v>
      </c>
      <c r="Y6" s="102">
        <v>7</v>
      </c>
      <c r="Z6" s="103">
        <v>1093682.06</v>
      </c>
      <c r="AA6" s="102">
        <v>2</v>
      </c>
      <c r="AB6" s="103">
        <v>1880815.96</v>
      </c>
      <c r="AC6" s="102">
        <v>9</v>
      </c>
      <c r="AD6" s="103">
        <v>630942.34</v>
      </c>
      <c r="AE6" s="102">
        <v>16</v>
      </c>
      <c r="AF6" s="103">
        <v>3584049.27</v>
      </c>
    </row>
    <row r="7" spans="1:32" x14ac:dyDescent="0.25">
      <c r="A7" s="18" t="s">
        <v>27</v>
      </c>
      <c r="B7" s="98">
        <v>2911</v>
      </c>
      <c r="C7" s="98">
        <v>4678</v>
      </c>
      <c r="D7" s="99">
        <v>74151490.959999993</v>
      </c>
      <c r="E7" s="99">
        <v>66.209999999999994</v>
      </c>
      <c r="F7" s="99">
        <v>38.68</v>
      </c>
      <c r="G7" s="99">
        <v>9</v>
      </c>
      <c r="H7" s="99">
        <v>77</v>
      </c>
      <c r="I7" s="99">
        <v>1.82</v>
      </c>
      <c r="J7" s="99">
        <v>1.83</v>
      </c>
      <c r="K7" s="102">
        <v>2722</v>
      </c>
      <c r="L7" s="103">
        <v>23180176.530000001</v>
      </c>
      <c r="M7" s="102">
        <v>47</v>
      </c>
      <c r="N7" s="103">
        <v>8416827.3699999992</v>
      </c>
      <c r="O7" s="102">
        <v>32</v>
      </c>
      <c r="P7" s="103">
        <v>4783016.92</v>
      </c>
      <c r="Q7" s="102">
        <v>27</v>
      </c>
      <c r="R7" s="103">
        <v>4548807.72</v>
      </c>
      <c r="S7" s="102">
        <v>21</v>
      </c>
      <c r="T7" s="103">
        <v>8175680.6299999999</v>
      </c>
      <c r="U7" s="102">
        <v>17</v>
      </c>
      <c r="V7" s="103">
        <v>10482998.41</v>
      </c>
      <c r="W7" s="102">
        <v>20</v>
      </c>
      <c r="X7" s="103">
        <v>7216098</v>
      </c>
      <c r="Y7" s="102">
        <v>9</v>
      </c>
      <c r="Z7" s="103">
        <v>3494000</v>
      </c>
      <c r="AA7" s="102">
        <v>2</v>
      </c>
      <c r="AB7" s="103">
        <v>303153.12</v>
      </c>
      <c r="AC7" s="102">
        <v>4</v>
      </c>
      <c r="AD7" s="103">
        <v>1240000</v>
      </c>
      <c r="AE7" s="102">
        <v>10</v>
      </c>
      <c r="AF7" s="103">
        <v>2310732.2599999998</v>
      </c>
    </row>
    <row r="8" spans="1:32" x14ac:dyDescent="0.25">
      <c r="A8" s="18" t="s">
        <v>28</v>
      </c>
      <c r="B8" s="98">
        <v>5476</v>
      </c>
      <c r="C8" s="98">
        <v>8803</v>
      </c>
      <c r="D8" s="99">
        <v>146192235</v>
      </c>
      <c r="E8" s="99">
        <v>41.86</v>
      </c>
      <c r="F8" s="99">
        <v>26.06</v>
      </c>
      <c r="G8" s="99">
        <v>19</v>
      </c>
      <c r="H8" s="99">
        <v>102</v>
      </c>
      <c r="I8" s="99">
        <v>1.47</v>
      </c>
      <c r="J8" s="99">
        <v>1.71</v>
      </c>
      <c r="K8" s="102">
        <v>5126</v>
      </c>
      <c r="L8" s="103">
        <v>85083914.010000005</v>
      </c>
      <c r="M8" s="102">
        <v>201</v>
      </c>
      <c r="N8" s="103">
        <v>15329006.65</v>
      </c>
      <c r="O8" s="102">
        <v>52</v>
      </c>
      <c r="P8" s="103">
        <v>7708978.21</v>
      </c>
      <c r="Q8" s="102">
        <v>21</v>
      </c>
      <c r="R8" s="103">
        <v>7740431.96</v>
      </c>
      <c r="S8" s="102">
        <v>28</v>
      </c>
      <c r="T8" s="103">
        <v>3109497.87</v>
      </c>
      <c r="U8" s="102">
        <v>15</v>
      </c>
      <c r="V8" s="103">
        <v>9351551.25</v>
      </c>
      <c r="W8" s="102">
        <v>10</v>
      </c>
      <c r="X8" s="103">
        <v>7288368.6500000004</v>
      </c>
      <c r="Y8" s="102">
        <v>7</v>
      </c>
      <c r="Z8" s="103">
        <v>4971228.5</v>
      </c>
      <c r="AA8" s="102">
        <v>1</v>
      </c>
      <c r="AB8" s="103">
        <v>212268.14</v>
      </c>
      <c r="AC8" s="102">
        <v>2</v>
      </c>
      <c r="AD8" s="103">
        <v>3500000</v>
      </c>
      <c r="AE8" s="102">
        <v>13</v>
      </c>
      <c r="AF8" s="103">
        <v>1896989.76</v>
      </c>
    </row>
    <row r="9" spans="1:32" x14ac:dyDescent="0.25">
      <c r="A9" s="18" t="s">
        <v>29</v>
      </c>
      <c r="B9" s="98">
        <v>5290</v>
      </c>
      <c r="C9" s="98">
        <v>8538</v>
      </c>
      <c r="D9" s="99">
        <v>174694450.11000001</v>
      </c>
      <c r="E9" s="99">
        <v>42.03</v>
      </c>
      <c r="F9" s="99">
        <v>25.05</v>
      </c>
      <c r="G9" s="99">
        <v>31</v>
      </c>
      <c r="H9" s="99">
        <v>111</v>
      </c>
      <c r="I9" s="99">
        <v>1.19</v>
      </c>
      <c r="J9" s="99">
        <v>1.3</v>
      </c>
      <c r="K9" s="102">
        <v>3889</v>
      </c>
      <c r="L9" s="103">
        <v>66055559.030000001</v>
      </c>
      <c r="M9" s="102">
        <v>1168</v>
      </c>
      <c r="N9" s="103">
        <v>50191223.270000003</v>
      </c>
      <c r="O9" s="102">
        <v>113</v>
      </c>
      <c r="P9" s="103">
        <v>10570373.119999999</v>
      </c>
      <c r="Q9" s="102">
        <v>47</v>
      </c>
      <c r="R9" s="103">
        <v>10041586.470000001</v>
      </c>
      <c r="S9" s="102">
        <v>17</v>
      </c>
      <c r="T9" s="103">
        <v>2787403.04</v>
      </c>
      <c r="U9" s="102">
        <v>16</v>
      </c>
      <c r="V9" s="103">
        <v>29806868.420000002</v>
      </c>
      <c r="W9" s="102">
        <v>10</v>
      </c>
      <c r="X9" s="103">
        <v>1006085.87</v>
      </c>
      <c r="Y9" s="102">
        <v>7</v>
      </c>
      <c r="Z9" s="103">
        <v>737952.51</v>
      </c>
      <c r="AA9" s="102">
        <v>3</v>
      </c>
      <c r="AB9" s="103">
        <v>2556585.69</v>
      </c>
      <c r="AC9" s="102">
        <v>1</v>
      </c>
      <c r="AD9" s="103">
        <v>117990.05</v>
      </c>
      <c r="AE9" s="102">
        <v>19</v>
      </c>
      <c r="AF9" s="103">
        <v>822822.64</v>
      </c>
    </row>
    <row r="10" spans="1:32" x14ac:dyDescent="0.25">
      <c r="A10" s="18" t="s">
        <v>30</v>
      </c>
      <c r="B10" s="98">
        <v>5906</v>
      </c>
      <c r="C10" s="98">
        <v>9598</v>
      </c>
      <c r="D10" s="99">
        <v>235714343.66</v>
      </c>
      <c r="E10" s="99">
        <v>40.869999999999997</v>
      </c>
      <c r="F10" s="99">
        <v>23.07</v>
      </c>
      <c r="G10" s="99">
        <v>42</v>
      </c>
      <c r="H10" s="99">
        <v>123</v>
      </c>
      <c r="I10" s="99">
        <v>1.26</v>
      </c>
      <c r="J10" s="99">
        <v>1.3</v>
      </c>
      <c r="K10" s="102">
        <v>3030</v>
      </c>
      <c r="L10" s="103">
        <v>63060806.93</v>
      </c>
      <c r="M10" s="102">
        <v>2324</v>
      </c>
      <c r="N10" s="103">
        <v>88044716</v>
      </c>
      <c r="O10" s="102">
        <v>364</v>
      </c>
      <c r="P10" s="103">
        <v>43628190.450000003</v>
      </c>
      <c r="Q10" s="102">
        <v>89</v>
      </c>
      <c r="R10" s="103">
        <v>10984161.789999999</v>
      </c>
      <c r="S10" s="102">
        <v>48</v>
      </c>
      <c r="T10" s="103">
        <v>17935839.800000001</v>
      </c>
      <c r="U10" s="102">
        <v>18</v>
      </c>
      <c r="V10" s="103">
        <v>6789406.9500000002</v>
      </c>
      <c r="W10" s="102">
        <v>9</v>
      </c>
      <c r="X10" s="103">
        <v>1771522.49</v>
      </c>
      <c r="Y10" s="102">
        <v>5</v>
      </c>
      <c r="Z10" s="103">
        <v>490057.21</v>
      </c>
      <c r="AA10" s="102">
        <v>1</v>
      </c>
      <c r="AB10" s="103">
        <v>14715.22</v>
      </c>
      <c r="AC10" s="102">
        <v>1</v>
      </c>
      <c r="AD10" s="103">
        <v>9963.08</v>
      </c>
      <c r="AE10" s="102">
        <v>17</v>
      </c>
      <c r="AF10" s="103">
        <v>2984963.74</v>
      </c>
    </row>
    <row r="11" spans="1:32" x14ac:dyDescent="0.25">
      <c r="A11" s="18" t="s">
        <v>31</v>
      </c>
      <c r="B11" s="98">
        <v>6227</v>
      </c>
      <c r="C11" s="98">
        <v>9950</v>
      </c>
      <c r="D11" s="99">
        <v>352025315.01999998</v>
      </c>
      <c r="E11" s="99">
        <v>47.81</v>
      </c>
      <c r="F11" s="99">
        <v>23.93</v>
      </c>
      <c r="G11" s="99">
        <v>54</v>
      </c>
      <c r="H11" s="99">
        <v>106</v>
      </c>
      <c r="I11" s="99">
        <v>1.29</v>
      </c>
      <c r="J11" s="99">
        <v>1.45</v>
      </c>
      <c r="K11" s="102">
        <v>2371</v>
      </c>
      <c r="L11" s="103">
        <v>64164651.200000003</v>
      </c>
      <c r="M11" s="102">
        <v>2727</v>
      </c>
      <c r="N11" s="103">
        <v>139620190.99000001</v>
      </c>
      <c r="O11" s="102">
        <v>802</v>
      </c>
      <c r="P11" s="103">
        <v>91915681.329999998</v>
      </c>
      <c r="Q11" s="102">
        <v>166</v>
      </c>
      <c r="R11" s="103">
        <v>23775053.640000001</v>
      </c>
      <c r="S11" s="102">
        <v>70</v>
      </c>
      <c r="T11" s="103">
        <v>9347667.6899999995</v>
      </c>
      <c r="U11" s="102">
        <v>31</v>
      </c>
      <c r="V11" s="103">
        <v>8312990.1200000001</v>
      </c>
      <c r="W11" s="102">
        <v>24</v>
      </c>
      <c r="X11" s="103">
        <v>8645691.5299999993</v>
      </c>
      <c r="Y11" s="102">
        <v>6</v>
      </c>
      <c r="Z11" s="103">
        <v>663634.84</v>
      </c>
      <c r="AA11" s="102">
        <v>5</v>
      </c>
      <c r="AB11" s="103">
        <v>1305780.3400000001</v>
      </c>
      <c r="AC11" s="102">
        <v>3</v>
      </c>
      <c r="AD11" s="103">
        <v>341435.62</v>
      </c>
      <c r="AE11" s="102">
        <v>22</v>
      </c>
      <c r="AF11" s="103">
        <v>3932537.72</v>
      </c>
    </row>
    <row r="12" spans="1:32" x14ac:dyDescent="0.25">
      <c r="A12" s="18" t="s">
        <v>32</v>
      </c>
      <c r="B12" s="98">
        <v>6849</v>
      </c>
      <c r="C12" s="98">
        <v>11053</v>
      </c>
      <c r="D12" s="99">
        <v>444186937.75999999</v>
      </c>
      <c r="E12" s="99">
        <v>51.61</v>
      </c>
      <c r="F12" s="99">
        <v>26.15</v>
      </c>
      <c r="G12" s="99">
        <v>66</v>
      </c>
      <c r="H12" s="99">
        <v>107</v>
      </c>
      <c r="I12" s="99">
        <v>1.24</v>
      </c>
      <c r="J12" s="99">
        <v>1.31</v>
      </c>
      <c r="K12" s="102">
        <v>1998</v>
      </c>
      <c r="L12" s="103">
        <v>56051905.75</v>
      </c>
      <c r="M12" s="102">
        <v>2614</v>
      </c>
      <c r="N12" s="103">
        <v>155297977.24000001</v>
      </c>
      <c r="O12" s="102">
        <v>1696</v>
      </c>
      <c r="P12" s="103">
        <v>125942179.94</v>
      </c>
      <c r="Q12" s="102">
        <v>333</v>
      </c>
      <c r="R12" s="103">
        <v>44834334.140000001</v>
      </c>
      <c r="S12" s="102">
        <v>118</v>
      </c>
      <c r="T12" s="103">
        <v>22279492</v>
      </c>
      <c r="U12" s="102">
        <v>41</v>
      </c>
      <c r="V12" s="103">
        <v>9499711.6699999999</v>
      </c>
      <c r="W12" s="102">
        <v>18</v>
      </c>
      <c r="X12" s="103">
        <v>27081210.600000001</v>
      </c>
      <c r="Y12" s="102">
        <v>7</v>
      </c>
      <c r="Z12" s="103">
        <v>1337567.03</v>
      </c>
      <c r="AA12" s="102">
        <v>3</v>
      </c>
      <c r="AB12" s="103">
        <v>298501.73</v>
      </c>
      <c r="AC12" s="102">
        <v>1</v>
      </c>
      <c r="AD12" s="103">
        <v>35216.39</v>
      </c>
      <c r="AE12" s="102">
        <v>20</v>
      </c>
      <c r="AF12" s="103">
        <v>1528841.27</v>
      </c>
    </row>
    <row r="13" spans="1:32" x14ac:dyDescent="0.25">
      <c r="A13" s="18" t="s">
        <v>33</v>
      </c>
      <c r="B13" s="98">
        <v>7754</v>
      </c>
      <c r="C13" s="98">
        <v>12484</v>
      </c>
      <c r="D13" s="99">
        <v>626233172.40999997</v>
      </c>
      <c r="E13" s="99">
        <v>57.67</v>
      </c>
      <c r="F13" s="99">
        <v>32.24</v>
      </c>
      <c r="G13" s="99">
        <v>78</v>
      </c>
      <c r="H13" s="99">
        <v>97</v>
      </c>
      <c r="I13" s="99">
        <v>1.24</v>
      </c>
      <c r="J13" s="99">
        <v>1.33</v>
      </c>
      <c r="K13" s="102">
        <v>1765</v>
      </c>
      <c r="L13" s="103">
        <v>48176178.719999999</v>
      </c>
      <c r="M13" s="102">
        <v>2576</v>
      </c>
      <c r="N13" s="103">
        <v>178107893.06</v>
      </c>
      <c r="O13" s="102">
        <v>2450</v>
      </c>
      <c r="P13" s="103">
        <v>175274872.66999999</v>
      </c>
      <c r="Q13" s="102">
        <v>565</v>
      </c>
      <c r="R13" s="103">
        <v>90176367.200000003</v>
      </c>
      <c r="S13" s="102">
        <v>250</v>
      </c>
      <c r="T13" s="103">
        <v>78304452.260000005</v>
      </c>
      <c r="U13" s="102">
        <v>92</v>
      </c>
      <c r="V13" s="103">
        <v>18050728.989999998</v>
      </c>
      <c r="W13" s="102">
        <v>20</v>
      </c>
      <c r="X13" s="103">
        <v>23320665.449999999</v>
      </c>
      <c r="Y13" s="102">
        <v>5</v>
      </c>
      <c r="Z13" s="103">
        <v>418737.84</v>
      </c>
      <c r="AA13" s="102">
        <v>6</v>
      </c>
      <c r="AB13" s="103">
        <v>241723.67</v>
      </c>
      <c r="AC13" s="102">
        <v>4</v>
      </c>
      <c r="AD13" s="103">
        <v>2338554.2599999998</v>
      </c>
      <c r="AE13" s="102">
        <v>21</v>
      </c>
      <c r="AF13" s="103">
        <v>11822998.289999999</v>
      </c>
    </row>
    <row r="14" spans="1:32" x14ac:dyDescent="0.25">
      <c r="A14" s="18" t="s">
        <v>34</v>
      </c>
      <c r="B14" s="98">
        <v>7198</v>
      </c>
      <c r="C14" s="98">
        <v>11377</v>
      </c>
      <c r="D14" s="99">
        <v>641551065.90999997</v>
      </c>
      <c r="E14" s="99">
        <v>58.56</v>
      </c>
      <c r="F14" s="99">
        <v>40.83</v>
      </c>
      <c r="G14" s="99">
        <v>90</v>
      </c>
      <c r="H14" s="99">
        <v>100</v>
      </c>
      <c r="I14" s="99">
        <v>1.21</v>
      </c>
      <c r="J14" s="99">
        <v>1.28</v>
      </c>
      <c r="K14" s="102">
        <v>1433</v>
      </c>
      <c r="L14" s="103">
        <v>37231002.890000001</v>
      </c>
      <c r="M14" s="102">
        <v>2001</v>
      </c>
      <c r="N14" s="103">
        <v>134208052.93000001</v>
      </c>
      <c r="O14" s="102">
        <v>2203</v>
      </c>
      <c r="P14" s="103">
        <v>170055561.36000001</v>
      </c>
      <c r="Q14" s="102">
        <v>922</v>
      </c>
      <c r="R14" s="103">
        <v>136239156.78</v>
      </c>
      <c r="S14" s="102">
        <v>332</v>
      </c>
      <c r="T14" s="103">
        <v>71690429.430000007</v>
      </c>
      <c r="U14" s="102">
        <v>192</v>
      </c>
      <c r="V14" s="103">
        <v>51650720.780000001</v>
      </c>
      <c r="W14" s="102">
        <v>58</v>
      </c>
      <c r="X14" s="103">
        <v>17523713.420000002</v>
      </c>
      <c r="Y14" s="102">
        <v>15</v>
      </c>
      <c r="Z14" s="103">
        <v>3013429.17</v>
      </c>
      <c r="AA14" s="102">
        <v>2</v>
      </c>
      <c r="AB14" s="103">
        <v>442933.21</v>
      </c>
      <c r="AC14" s="102">
        <v>8</v>
      </c>
      <c r="AD14" s="103">
        <v>5206615.84</v>
      </c>
      <c r="AE14" s="102">
        <v>32</v>
      </c>
      <c r="AF14" s="103">
        <v>14289450.1</v>
      </c>
    </row>
    <row r="15" spans="1:32" x14ac:dyDescent="0.25">
      <c r="A15" s="18" t="s">
        <v>35</v>
      </c>
      <c r="B15" s="98">
        <v>7278</v>
      </c>
      <c r="C15" s="98">
        <v>11585</v>
      </c>
      <c r="D15" s="99">
        <v>756673105.00999999</v>
      </c>
      <c r="E15" s="99">
        <v>64.38</v>
      </c>
      <c r="F15" s="99">
        <v>33.18</v>
      </c>
      <c r="G15" s="99">
        <v>102</v>
      </c>
      <c r="H15" s="99">
        <v>96</v>
      </c>
      <c r="I15" s="99">
        <v>1.1399999999999999</v>
      </c>
      <c r="J15" s="99">
        <v>1.26</v>
      </c>
      <c r="K15" s="102">
        <v>1217</v>
      </c>
      <c r="L15" s="103">
        <v>50101021.009999998</v>
      </c>
      <c r="M15" s="102">
        <v>1659</v>
      </c>
      <c r="N15" s="103">
        <v>128688893.84</v>
      </c>
      <c r="O15" s="102">
        <v>2118</v>
      </c>
      <c r="P15" s="103">
        <v>191394195.28</v>
      </c>
      <c r="Q15" s="102">
        <v>1370</v>
      </c>
      <c r="R15" s="103">
        <v>192154078.91999999</v>
      </c>
      <c r="S15" s="102">
        <v>519</v>
      </c>
      <c r="T15" s="103">
        <v>91545609.299999997</v>
      </c>
      <c r="U15" s="102">
        <v>239</v>
      </c>
      <c r="V15" s="103">
        <v>60170290.780000001</v>
      </c>
      <c r="W15" s="102">
        <v>105</v>
      </c>
      <c r="X15" s="103">
        <v>25288726.710000001</v>
      </c>
      <c r="Y15" s="102">
        <v>20</v>
      </c>
      <c r="Z15" s="103">
        <v>10573572.640000001</v>
      </c>
      <c r="AA15" s="102">
        <v>6</v>
      </c>
      <c r="AB15" s="103">
        <v>903970.77</v>
      </c>
      <c r="AC15" s="102">
        <v>6</v>
      </c>
      <c r="AD15" s="103">
        <v>322099.17</v>
      </c>
      <c r="AE15" s="102">
        <v>19</v>
      </c>
      <c r="AF15" s="103">
        <v>5530646.5899999999</v>
      </c>
    </row>
    <row r="16" spans="1:32" x14ac:dyDescent="0.25">
      <c r="A16" s="18" t="s">
        <v>36</v>
      </c>
      <c r="B16" s="98">
        <v>7089</v>
      </c>
      <c r="C16" s="98">
        <v>11198</v>
      </c>
      <c r="D16" s="99">
        <v>954852225.63999999</v>
      </c>
      <c r="E16" s="99">
        <v>73.08</v>
      </c>
      <c r="F16" s="99">
        <v>39.19</v>
      </c>
      <c r="G16" s="99">
        <v>113</v>
      </c>
      <c r="H16" s="99">
        <v>78</v>
      </c>
      <c r="I16" s="99">
        <v>1.37</v>
      </c>
      <c r="J16" s="99">
        <v>1.59</v>
      </c>
      <c r="K16" s="102">
        <v>1004</v>
      </c>
      <c r="L16" s="103">
        <v>27540837.489999998</v>
      </c>
      <c r="M16" s="102">
        <v>1384</v>
      </c>
      <c r="N16" s="103">
        <v>96842199.439999998</v>
      </c>
      <c r="O16" s="102">
        <v>1855</v>
      </c>
      <c r="P16" s="103">
        <v>186692542.05000001</v>
      </c>
      <c r="Q16" s="102">
        <v>1524</v>
      </c>
      <c r="R16" s="103">
        <v>287193175.83999997</v>
      </c>
      <c r="S16" s="102">
        <v>647</v>
      </c>
      <c r="T16" s="103">
        <v>152608283.62</v>
      </c>
      <c r="U16" s="102">
        <v>377</v>
      </c>
      <c r="V16" s="103">
        <v>103901983.03</v>
      </c>
      <c r="W16" s="102">
        <v>169</v>
      </c>
      <c r="X16" s="103">
        <v>65712095.789999999</v>
      </c>
      <c r="Y16" s="102">
        <v>86</v>
      </c>
      <c r="Z16" s="103">
        <v>25353778.649999999</v>
      </c>
      <c r="AA16" s="102">
        <v>13</v>
      </c>
      <c r="AB16" s="103">
        <v>4146363.8</v>
      </c>
      <c r="AC16" s="102">
        <v>3</v>
      </c>
      <c r="AD16" s="103">
        <v>420275.85</v>
      </c>
      <c r="AE16" s="102">
        <v>27</v>
      </c>
      <c r="AF16" s="103">
        <v>4440690.08</v>
      </c>
    </row>
    <row r="17" spans="1:32" x14ac:dyDescent="0.25">
      <c r="A17" s="18" t="s">
        <v>37</v>
      </c>
      <c r="B17" s="98">
        <v>6782</v>
      </c>
      <c r="C17" s="98">
        <v>10830</v>
      </c>
      <c r="D17" s="99">
        <v>811493045.72000003</v>
      </c>
      <c r="E17" s="99">
        <v>65.38</v>
      </c>
      <c r="F17" s="99">
        <v>38.47</v>
      </c>
      <c r="G17" s="99">
        <v>126</v>
      </c>
      <c r="H17" s="99">
        <v>97</v>
      </c>
      <c r="I17" s="99">
        <v>1.31</v>
      </c>
      <c r="J17" s="99">
        <v>1.32</v>
      </c>
      <c r="K17" s="102">
        <v>438</v>
      </c>
      <c r="L17" s="103">
        <v>17666673.75</v>
      </c>
      <c r="M17" s="102">
        <v>1250</v>
      </c>
      <c r="N17" s="103">
        <v>90264387.079999998</v>
      </c>
      <c r="O17" s="102">
        <v>1965</v>
      </c>
      <c r="P17" s="103">
        <v>178891637.37</v>
      </c>
      <c r="Q17" s="102">
        <v>1879</v>
      </c>
      <c r="R17" s="103">
        <v>233383396.09999999</v>
      </c>
      <c r="S17" s="102">
        <v>778</v>
      </c>
      <c r="T17" s="103">
        <v>183105242.30000001</v>
      </c>
      <c r="U17" s="102">
        <v>306</v>
      </c>
      <c r="V17" s="103">
        <v>59876335</v>
      </c>
      <c r="W17" s="102">
        <v>86</v>
      </c>
      <c r="X17" s="103">
        <v>26381439.670000002</v>
      </c>
      <c r="Y17" s="102">
        <v>31</v>
      </c>
      <c r="Z17" s="103">
        <v>8106889.46</v>
      </c>
      <c r="AA17" s="102">
        <v>14</v>
      </c>
      <c r="AB17" s="103">
        <v>4916422.6500000004</v>
      </c>
      <c r="AC17" s="102">
        <v>2</v>
      </c>
      <c r="AD17" s="103">
        <v>252791.58</v>
      </c>
      <c r="AE17" s="102">
        <v>33</v>
      </c>
      <c r="AF17" s="103">
        <v>8647830.7599999998</v>
      </c>
    </row>
    <row r="18" spans="1:32" x14ac:dyDescent="0.25">
      <c r="A18" s="18" t="s">
        <v>38</v>
      </c>
      <c r="B18" s="98">
        <v>7502</v>
      </c>
      <c r="C18" s="98">
        <v>11889</v>
      </c>
      <c r="D18" s="99">
        <v>1038886365.9299999</v>
      </c>
      <c r="E18" s="99">
        <v>71.37</v>
      </c>
      <c r="F18" s="99">
        <v>42.85</v>
      </c>
      <c r="G18" s="99">
        <v>138</v>
      </c>
      <c r="H18" s="99">
        <v>85</v>
      </c>
      <c r="I18" s="99">
        <v>1.17</v>
      </c>
      <c r="J18" s="99">
        <v>1.29</v>
      </c>
      <c r="K18" s="102">
        <v>406</v>
      </c>
      <c r="L18" s="103">
        <v>22109313.039999999</v>
      </c>
      <c r="M18" s="102">
        <v>1096</v>
      </c>
      <c r="N18" s="103">
        <v>96039817.780000001</v>
      </c>
      <c r="O18" s="102">
        <v>1874</v>
      </c>
      <c r="P18" s="103">
        <v>172664954.88</v>
      </c>
      <c r="Q18" s="102">
        <v>2137</v>
      </c>
      <c r="R18" s="103">
        <v>235926143.47999999</v>
      </c>
      <c r="S18" s="102">
        <v>1148</v>
      </c>
      <c r="T18" s="103">
        <v>225288423.03</v>
      </c>
      <c r="U18" s="102">
        <v>513</v>
      </c>
      <c r="V18" s="103">
        <v>169900882.88</v>
      </c>
      <c r="W18" s="102">
        <v>213</v>
      </c>
      <c r="X18" s="103">
        <v>69514282.530000001</v>
      </c>
      <c r="Y18" s="102">
        <v>59</v>
      </c>
      <c r="Z18" s="103">
        <v>33077426.649999999</v>
      </c>
      <c r="AA18" s="102">
        <v>9</v>
      </c>
      <c r="AB18" s="103">
        <v>1492132.52</v>
      </c>
      <c r="AC18" s="102">
        <v>4</v>
      </c>
      <c r="AD18" s="103">
        <v>1615050.56</v>
      </c>
      <c r="AE18" s="102">
        <v>43</v>
      </c>
      <c r="AF18" s="103">
        <v>11257938.58</v>
      </c>
    </row>
    <row r="19" spans="1:32" x14ac:dyDescent="0.25">
      <c r="A19" s="18" t="s">
        <v>39</v>
      </c>
      <c r="B19" s="98">
        <v>7292</v>
      </c>
      <c r="C19" s="98">
        <v>11593</v>
      </c>
      <c r="D19" s="99">
        <v>1035175771.45</v>
      </c>
      <c r="E19" s="99">
        <v>74.209999999999994</v>
      </c>
      <c r="F19" s="99">
        <v>45.49</v>
      </c>
      <c r="G19" s="99">
        <v>150</v>
      </c>
      <c r="H19" s="99">
        <v>85</v>
      </c>
      <c r="I19" s="99">
        <v>1.17</v>
      </c>
      <c r="J19" s="99">
        <v>1.3</v>
      </c>
      <c r="K19" s="102">
        <v>317</v>
      </c>
      <c r="L19" s="103">
        <v>11249204.67</v>
      </c>
      <c r="M19" s="102">
        <v>882</v>
      </c>
      <c r="N19" s="103">
        <v>63293783.57</v>
      </c>
      <c r="O19" s="102">
        <v>1604</v>
      </c>
      <c r="P19" s="103">
        <v>160634056.22</v>
      </c>
      <c r="Q19" s="102">
        <v>2036</v>
      </c>
      <c r="R19" s="103">
        <v>228336202.97999999</v>
      </c>
      <c r="S19" s="102">
        <v>1351</v>
      </c>
      <c r="T19" s="103">
        <v>256083083.72</v>
      </c>
      <c r="U19" s="102">
        <v>679</v>
      </c>
      <c r="V19" s="103">
        <v>172816166.66999999</v>
      </c>
      <c r="W19" s="102">
        <v>295</v>
      </c>
      <c r="X19" s="103">
        <v>93362463.629999995</v>
      </c>
      <c r="Y19" s="102">
        <v>64</v>
      </c>
      <c r="Z19" s="103">
        <v>17007118.420000002</v>
      </c>
      <c r="AA19" s="102">
        <v>20</v>
      </c>
      <c r="AB19" s="103">
        <v>6648655.7699999996</v>
      </c>
      <c r="AC19" s="102">
        <v>11</v>
      </c>
      <c r="AD19" s="103">
        <v>6691510.6699999999</v>
      </c>
      <c r="AE19" s="102">
        <v>33</v>
      </c>
      <c r="AF19" s="103">
        <v>19053525.129999999</v>
      </c>
    </row>
    <row r="20" spans="1:32" x14ac:dyDescent="0.25">
      <c r="A20" s="18" t="s">
        <v>40</v>
      </c>
      <c r="B20" s="98">
        <v>7884</v>
      </c>
      <c r="C20" s="98">
        <v>12430</v>
      </c>
      <c r="D20" s="99">
        <v>1168821408.8699999</v>
      </c>
      <c r="E20" s="99">
        <v>78.56</v>
      </c>
      <c r="F20" s="99">
        <v>44.34</v>
      </c>
      <c r="G20" s="99">
        <v>162</v>
      </c>
      <c r="H20" s="99">
        <v>85</v>
      </c>
      <c r="I20" s="99">
        <v>1.1000000000000001</v>
      </c>
      <c r="J20" s="99">
        <v>1.23</v>
      </c>
      <c r="K20" s="102">
        <v>254</v>
      </c>
      <c r="L20" s="103">
        <v>10652661.33</v>
      </c>
      <c r="M20" s="102">
        <v>785</v>
      </c>
      <c r="N20" s="103">
        <v>66213916.259999998</v>
      </c>
      <c r="O20" s="102">
        <v>1533</v>
      </c>
      <c r="P20" s="103">
        <v>157911546.66999999</v>
      </c>
      <c r="Q20" s="102">
        <v>2015</v>
      </c>
      <c r="R20" s="103">
        <v>262359374.72999999</v>
      </c>
      <c r="S20" s="102">
        <v>1704</v>
      </c>
      <c r="T20" s="103">
        <v>278393285.74000001</v>
      </c>
      <c r="U20" s="102">
        <v>939</v>
      </c>
      <c r="V20" s="103">
        <v>203246825.15000001</v>
      </c>
      <c r="W20" s="102">
        <v>434</v>
      </c>
      <c r="X20" s="103">
        <v>136655800.86000001</v>
      </c>
      <c r="Y20" s="102">
        <v>149</v>
      </c>
      <c r="Z20" s="103">
        <v>36872987.329999998</v>
      </c>
      <c r="AA20" s="102">
        <v>30</v>
      </c>
      <c r="AB20" s="103">
        <v>6780761.4699999997</v>
      </c>
      <c r="AC20" s="102">
        <v>16</v>
      </c>
      <c r="AD20" s="103">
        <v>4040447.78</v>
      </c>
      <c r="AE20" s="102">
        <v>25</v>
      </c>
      <c r="AF20" s="103">
        <v>5693801.5499999998</v>
      </c>
    </row>
    <row r="21" spans="1:32" x14ac:dyDescent="0.25">
      <c r="A21" s="18" t="s">
        <v>41</v>
      </c>
      <c r="B21" s="98">
        <v>7712</v>
      </c>
      <c r="C21" s="98">
        <v>12126</v>
      </c>
      <c r="D21" s="99">
        <v>1159401634.9200001</v>
      </c>
      <c r="E21" s="99">
        <v>82.27</v>
      </c>
      <c r="F21" s="99">
        <v>49.12</v>
      </c>
      <c r="G21" s="99">
        <v>174</v>
      </c>
      <c r="H21" s="99">
        <v>70</v>
      </c>
      <c r="I21" s="99">
        <v>1.1100000000000001</v>
      </c>
      <c r="J21" s="99">
        <v>1.39</v>
      </c>
      <c r="K21" s="102">
        <v>263</v>
      </c>
      <c r="L21" s="103">
        <v>9468040.4199999999</v>
      </c>
      <c r="M21" s="102">
        <v>672</v>
      </c>
      <c r="N21" s="103">
        <v>56961278.009999998</v>
      </c>
      <c r="O21" s="102">
        <v>1277</v>
      </c>
      <c r="P21" s="103">
        <v>143224424.12</v>
      </c>
      <c r="Q21" s="102">
        <v>1836</v>
      </c>
      <c r="R21" s="103">
        <v>227286403.31999999</v>
      </c>
      <c r="S21" s="102">
        <v>1790</v>
      </c>
      <c r="T21" s="103">
        <v>266416688.56</v>
      </c>
      <c r="U21" s="102">
        <v>945</v>
      </c>
      <c r="V21" s="103">
        <v>190219344.06999999</v>
      </c>
      <c r="W21" s="102">
        <v>576</v>
      </c>
      <c r="X21" s="103">
        <v>145536771.96000001</v>
      </c>
      <c r="Y21" s="102">
        <v>240</v>
      </c>
      <c r="Z21" s="103">
        <v>78736123.939999998</v>
      </c>
      <c r="AA21" s="102">
        <v>48</v>
      </c>
      <c r="AB21" s="103">
        <v>18328491.27</v>
      </c>
      <c r="AC21" s="102">
        <v>15</v>
      </c>
      <c r="AD21" s="103">
        <v>2995508.09</v>
      </c>
      <c r="AE21" s="102">
        <v>50</v>
      </c>
      <c r="AF21" s="103">
        <v>20228561.16</v>
      </c>
    </row>
    <row r="22" spans="1:32" x14ac:dyDescent="0.25">
      <c r="A22" s="18" t="s">
        <v>42</v>
      </c>
      <c r="B22" s="98">
        <v>6759</v>
      </c>
      <c r="C22" s="98">
        <v>11048</v>
      </c>
      <c r="D22" s="99">
        <v>801509532.84000003</v>
      </c>
      <c r="E22" s="99">
        <v>70.459999999999994</v>
      </c>
      <c r="F22" s="99">
        <v>46.88</v>
      </c>
      <c r="G22" s="99">
        <v>186</v>
      </c>
      <c r="H22" s="99">
        <v>111</v>
      </c>
      <c r="I22" s="99">
        <v>1.03</v>
      </c>
      <c r="J22" s="99">
        <v>0.97</v>
      </c>
      <c r="K22" s="102">
        <v>243</v>
      </c>
      <c r="L22" s="103">
        <v>7571542.5700000003</v>
      </c>
      <c r="M22" s="102">
        <v>632</v>
      </c>
      <c r="N22" s="103">
        <v>47648196.780000001</v>
      </c>
      <c r="O22" s="102">
        <v>1229</v>
      </c>
      <c r="P22" s="103">
        <v>113370631.01000001</v>
      </c>
      <c r="Q22" s="102">
        <v>1727</v>
      </c>
      <c r="R22" s="103">
        <v>192738274.16</v>
      </c>
      <c r="S22" s="102">
        <v>1810</v>
      </c>
      <c r="T22" s="103">
        <v>235534566.06999999</v>
      </c>
      <c r="U22" s="102">
        <v>712</v>
      </c>
      <c r="V22" s="103">
        <v>115686250.79000001</v>
      </c>
      <c r="W22" s="102">
        <v>262</v>
      </c>
      <c r="X22" s="103">
        <v>42156094.369999997</v>
      </c>
      <c r="Y22" s="102">
        <v>65</v>
      </c>
      <c r="Z22" s="103">
        <v>12927056.609999999</v>
      </c>
      <c r="AA22" s="102">
        <v>21</v>
      </c>
      <c r="AB22" s="103">
        <v>10251006.460000001</v>
      </c>
      <c r="AC22" s="102">
        <v>5</v>
      </c>
      <c r="AD22" s="103">
        <v>6729133.6799999997</v>
      </c>
      <c r="AE22" s="102">
        <v>53</v>
      </c>
      <c r="AF22" s="103">
        <v>16896780.34</v>
      </c>
    </row>
    <row r="23" spans="1:32" x14ac:dyDescent="0.25">
      <c r="A23" s="18" t="s">
        <v>43</v>
      </c>
      <c r="B23" s="98">
        <v>7872</v>
      </c>
      <c r="C23" s="98">
        <v>12669</v>
      </c>
      <c r="D23" s="99">
        <v>943210353.03999996</v>
      </c>
      <c r="E23" s="99">
        <v>71.989999999999995</v>
      </c>
      <c r="F23" s="99">
        <v>48.27</v>
      </c>
      <c r="G23" s="99">
        <v>197</v>
      </c>
      <c r="H23" s="99">
        <v>109</v>
      </c>
      <c r="I23" s="99">
        <v>0.87</v>
      </c>
      <c r="J23" s="99">
        <v>0.87</v>
      </c>
      <c r="K23" s="102">
        <v>268</v>
      </c>
      <c r="L23" s="103">
        <v>9769921.2200000007</v>
      </c>
      <c r="M23" s="102">
        <v>585</v>
      </c>
      <c r="N23" s="103">
        <v>44917293.920000002</v>
      </c>
      <c r="O23" s="102">
        <v>1237</v>
      </c>
      <c r="P23" s="103">
        <v>117214844.73</v>
      </c>
      <c r="Q23" s="102">
        <v>1895</v>
      </c>
      <c r="R23" s="103">
        <v>208172725.50999999</v>
      </c>
      <c r="S23" s="102">
        <v>2254</v>
      </c>
      <c r="T23" s="103">
        <v>291131092.39999998</v>
      </c>
      <c r="U23" s="102">
        <v>979</v>
      </c>
      <c r="V23" s="103">
        <v>155627420.5</v>
      </c>
      <c r="W23" s="102">
        <v>453</v>
      </c>
      <c r="X23" s="103">
        <v>71669018.510000005</v>
      </c>
      <c r="Y23" s="102">
        <v>104</v>
      </c>
      <c r="Z23" s="103">
        <v>16099543.98</v>
      </c>
      <c r="AA23" s="102">
        <v>36</v>
      </c>
      <c r="AB23" s="103">
        <v>6293454.0300000003</v>
      </c>
      <c r="AC23" s="102">
        <v>16</v>
      </c>
      <c r="AD23" s="103">
        <v>2958119.5</v>
      </c>
      <c r="AE23" s="102">
        <v>45</v>
      </c>
      <c r="AF23" s="103">
        <v>19356918.739999998</v>
      </c>
    </row>
    <row r="24" spans="1:32" x14ac:dyDescent="0.25">
      <c r="A24" s="18" t="s">
        <v>44</v>
      </c>
      <c r="B24" s="98">
        <v>9135</v>
      </c>
      <c r="C24" s="98">
        <v>14846</v>
      </c>
      <c r="D24" s="99">
        <v>1298942097.99</v>
      </c>
      <c r="E24" s="99">
        <v>78.27</v>
      </c>
      <c r="F24" s="99">
        <v>49.68</v>
      </c>
      <c r="G24" s="99">
        <v>210</v>
      </c>
      <c r="H24" s="99">
        <v>109</v>
      </c>
      <c r="I24" s="99">
        <v>0.88</v>
      </c>
      <c r="J24" s="99">
        <v>0.89</v>
      </c>
      <c r="K24" s="102">
        <v>213</v>
      </c>
      <c r="L24" s="103">
        <v>6815355.7699999996</v>
      </c>
      <c r="M24" s="102">
        <v>582</v>
      </c>
      <c r="N24" s="103">
        <v>42612652.469999999</v>
      </c>
      <c r="O24" s="102">
        <v>1190</v>
      </c>
      <c r="P24" s="103">
        <v>130430377.23</v>
      </c>
      <c r="Q24" s="102">
        <v>1849</v>
      </c>
      <c r="R24" s="103">
        <v>223564476.15000001</v>
      </c>
      <c r="S24" s="102">
        <v>2269</v>
      </c>
      <c r="T24" s="103">
        <v>334909537.13999999</v>
      </c>
      <c r="U24" s="102">
        <v>1787</v>
      </c>
      <c r="V24" s="103">
        <v>300219625.52999997</v>
      </c>
      <c r="W24" s="102">
        <v>865</v>
      </c>
      <c r="X24" s="103">
        <v>172347595.99000001</v>
      </c>
      <c r="Y24" s="102">
        <v>250</v>
      </c>
      <c r="Z24" s="103">
        <v>55410258.700000003</v>
      </c>
      <c r="AA24" s="102">
        <v>55</v>
      </c>
      <c r="AB24" s="103">
        <v>13785645.289999999</v>
      </c>
      <c r="AC24" s="102">
        <v>21</v>
      </c>
      <c r="AD24" s="103">
        <v>4720661.96</v>
      </c>
      <c r="AE24" s="102">
        <v>54</v>
      </c>
      <c r="AF24" s="103">
        <v>14125911.76</v>
      </c>
    </row>
    <row r="25" spans="1:32" x14ac:dyDescent="0.25">
      <c r="A25" s="18" t="s">
        <v>45</v>
      </c>
      <c r="B25" s="98">
        <v>9940</v>
      </c>
      <c r="C25" s="98">
        <v>16283</v>
      </c>
      <c r="D25" s="99">
        <v>1560043733.5799999</v>
      </c>
      <c r="E25" s="99">
        <v>82.62</v>
      </c>
      <c r="F25" s="99">
        <v>51.83</v>
      </c>
      <c r="G25" s="99">
        <v>221</v>
      </c>
      <c r="H25" s="99">
        <v>103</v>
      </c>
      <c r="I25" s="99">
        <v>0.85</v>
      </c>
      <c r="J25" s="99">
        <v>0.85</v>
      </c>
      <c r="K25" s="102">
        <v>178</v>
      </c>
      <c r="L25" s="103">
        <v>7970096.9900000002</v>
      </c>
      <c r="M25" s="102">
        <v>456</v>
      </c>
      <c r="N25" s="103">
        <v>36330342.43</v>
      </c>
      <c r="O25" s="102">
        <v>1050</v>
      </c>
      <c r="P25" s="103">
        <v>122715031.72</v>
      </c>
      <c r="Q25" s="102">
        <v>1719</v>
      </c>
      <c r="R25" s="103">
        <v>232626215.27000001</v>
      </c>
      <c r="S25" s="102">
        <v>2392</v>
      </c>
      <c r="T25" s="103">
        <v>389750815.26999998</v>
      </c>
      <c r="U25" s="102">
        <v>2276</v>
      </c>
      <c r="V25" s="103">
        <v>395384924.18000001</v>
      </c>
      <c r="W25" s="102">
        <v>1262</v>
      </c>
      <c r="X25" s="103">
        <v>255229379.02000001</v>
      </c>
      <c r="Y25" s="102">
        <v>443</v>
      </c>
      <c r="Z25" s="103">
        <v>78989243.170000002</v>
      </c>
      <c r="AA25" s="102">
        <v>84</v>
      </c>
      <c r="AB25" s="103">
        <v>15770323.83</v>
      </c>
      <c r="AC25" s="102">
        <v>19</v>
      </c>
      <c r="AD25" s="103">
        <v>6522412.4800000004</v>
      </c>
      <c r="AE25" s="102">
        <v>61</v>
      </c>
      <c r="AF25" s="103">
        <v>18754949.219999999</v>
      </c>
    </row>
    <row r="26" spans="1:32" x14ac:dyDescent="0.25">
      <c r="A26" s="18" t="s">
        <v>46</v>
      </c>
      <c r="B26" s="98">
        <v>7758</v>
      </c>
      <c r="C26" s="98">
        <v>12445</v>
      </c>
      <c r="D26" s="99">
        <v>1220951491.5</v>
      </c>
      <c r="E26" s="99">
        <v>85.78</v>
      </c>
      <c r="F26" s="99">
        <v>59.69</v>
      </c>
      <c r="G26" s="99">
        <v>233</v>
      </c>
      <c r="H26" s="99">
        <v>74</v>
      </c>
      <c r="I26" s="99">
        <v>0.85</v>
      </c>
      <c r="J26" s="99">
        <v>1.19</v>
      </c>
      <c r="K26" s="102">
        <v>130</v>
      </c>
      <c r="L26" s="103">
        <v>5483163.1399999997</v>
      </c>
      <c r="M26" s="102">
        <v>295</v>
      </c>
      <c r="N26" s="103">
        <v>25492388.739999998</v>
      </c>
      <c r="O26" s="102">
        <v>699</v>
      </c>
      <c r="P26" s="103">
        <v>85559187.629999995</v>
      </c>
      <c r="Q26" s="102">
        <v>1224</v>
      </c>
      <c r="R26" s="103">
        <v>175627023.03</v>
      </c>
      <c r="S26" s="102">
        <v>1752</v>
      </c>
      <c r="T26" s="103">
        <v>269235504.31999999</v>
      </c>
      <c r="U26" s="102">
        <v>1736</v>
      </c>
      <c r="V26" s="103">
        <v>288793476.04000002</v>
      </c>
      <c r="W26" s="102">
        <v>1125</v>
      </c>
      <c r="X26" s="103">
        <v>203919765.25999999</v>
      </c>
      <c r="Y26" s="102">
        <v>643</v>
      </c>
      <c r="Z26" s="103">
        <v>116895392.51000001</v>
      </c>
      <c r="AA26" s="102">
        <v>74</v>
      </c>
      <c r="AB26" s="103">
        <v>19220387.16</v>
      </c>
      <c r="AC26" s="102">
        <v>38</v>
      </c>
      <c r="AD26" s="103">
        <v>7266600.9299999997</v>
      </c>
      <c r="AE26" s="102">
        <v>42</v>
      </c>
      <c r="AF26" s="103">
        <v>23458602.739999998</v>
      </c>
    </row>
    <row r="27" spans="1:32" x14ac:dyDescent="0.25">
      <c r="A27" s="18" t="s">
        <v>47</v>
      </c>
      <c r="B27" s="98">
        <v>5518</v>
      </c>
      <c r="C27" s="98">
        <v>9016</v>
      </c>
      <c r="D27" s="99">
        <v>751613470.5</v>
      </c>
      <c r="E27" s="99">
        <v>74.19</v>
      </c>
      <c r="F27" s="99">
        <v>48.81</v>
      </c>
      <c r="G27" s="99">
        <v>246</v>
      </c>
      <c r="H27" s="99">
        <v>106</v>
      </c>
      <c r="I27" s="99">
        <v>0.95</v>
      </c>
      <c r="J27" s="99">
        <v>0.85</v>
      </c>
      <c r="K27" s="102">
        <v>107</v>
      </c>
      <c r="L27" s="103">
        <v>3629994.28</v>
      </c>
      <c r="M27" s="102">
        <v>239</v>
      </c>
      <c r="N27" s="103">
        <v>18384503.629999999</v>
      </c>
      <c r="O27" s="102">
        <v>548</v>
      </c>
      <c r="P27" s="103">
        <v>59233224.829999998</v>
      </c>
      <c r="Q27" s="102">
        <v>956</v>
      </c>
      <c r="R27" s="103">
        <v>122667803.78</v>
      </c>
      <c r="S27" s="102">
        <v>1413</v>
      </c>
      <c r="T27" s="103">
        <v>207315949.22999999</v>
      </c>
      <c r="U27" s="102">
        <v>1564</v>
      </c>
      <c r="V27" s="103">
        <v>228802130.41</v>
      </c>
      <c r="W27" s="102">
        <v>513</v>
      </c>
      <c r="X27" s="103">
        <v>77490266.040000007</v>
      </c>
      <c r="Y27" s="102">
        <v>129</v>
      </c>
      <c r="Z27" s="103">
        <v>21507595.920000002</v>
      </c>
      <c r="AA27" s="102">
        <v>24</v>
      </c>
      <c r="AB27" s="103">
        <v>2851431.17</v>
      </c>
      <c r="AC27" s="102">
        <v>10</v>
      </c>
      <c r="AD27" s="103">
        <v>2617784.5</v>
      </c>
      <c r="AE27" s="102">
        <v>15</v>
      </c>
      <c r="AF27" s="103">
        <v>7112786.71</v>
      </c>
    </row>
    <row r="28" spans="1:32" x14ac:dyDescent="0.25">
      <c r="A28" s="18" t="s">
        <v>48</v>
      </c>
      <c r="B28" s="98">
        <v>5954</v>
      </c>
      <c r="C28" s="98">
        <v>9675</v>
      </c>
      <c r="D28" s="99">
        <v>817856259.97000003</v>
      </c>
      <c r="E28" s="99">
        <v>76.91</v>
      </c>
      <c r="F28" s="99">
        <v>49.8</v>
      </c>
      <c r="G28" s="99">
        <v>257</v>
      </c>
      <c r="H28" s="99">
        <v>107</v>
      </c>
      <c r="I28" s="99">
        <v>0.87</v>
      </c>
      <c r="J28" s="99">
        <v>0.78</v>
      </c>
      <c r="K28" s="102">
        <v>127</v>
      </c>
      <c r="L28" s="103">
        <v>6799164.04</v>
      </c>
      <c r="M28" s="102">
        <v>239</v>
      </c>
      <c r="N28" s="103">
        <v>18312503.07</v>
      </c>
      <c r="O28" s="102">
        <v>549</v>
      </c>
      <c r="P28" s="103">
        <v>60880279.979999997</v>
      </c>
      <c r="Q28" s="102">
        <v>952</v>
      </c>
      <c r="R28" s="103">
        <v>124922959.45999999</v>
      </c>
      <c r="S28" s="102">
        <v>1469</v>
      </c>
      <c r="T28" s="103">
        <v>197738545.37</v>
      </c>
      <c r="U28" s="102">
        <v>1656</v>
      </c>
      <c r="V28" s="103">
        <v>247609572.83000001</v>
      </c>
      <c r="W28" s="102">
        <v>677</v>
      </c>
      <c r="X28" s="103">
        <v>108156557.55</v>
      </c>
      <c r="Y28" s="102">
        <v>202</v>
      </c>
      <c r="Z28" s="103">
        <v>39369113.289999999</v>
      </c>
      <c r="AA28" s="102">
        <v>51</v>
      </c>
      <c r="AB28" s="103">
        <v>9086613.4299999997</v>
      </c>
      <c r="AC28" s="102">
        <v>8</v>
      </c>
      <c r="AD28" s="103">
        <v>1114515</v>
      </c>
      <c r="AE28" s="102">
        <v>24</v>
      </c>
      <c r="AF28" s="103">
        <v>3866435.95</v>
      </c>
    </row>
    <row r="29" spans="1:32" x14ac:dyDescent="0.25">
      <c r="A29" s="18" t="s">
        <v>49</v>
      </c>
      <c r="B29" s="98">
        <v>5306</v>
      </c>
      <c r="C29" s="98">
        <v>8587</v>
      </c>
      <c r="D29" s="99">
        <v>759777271.23000002</v>
      </c>
      <c r="E29" s="99">
        <v>80.67</v>
      </c>
      <c r="F29" s="99">
        <v>52.58</v>
      </c>
      <c r="G29" s="99">
        <v>270</v>
      </c>
      <c r="H29" s="99">
        <v>92</v>
      </c>
      <c r="I29" s="99">
        <v>0.84</v>
      </c>
      <c r="J29" s="99">
        <v>0.87</v>
      </c>
      <c r="K29" s="102">
        <v>100</v>
      </c>
      <c r="L29" s="103">
        <v>4291622.9400000004</v>
      </c>
      <c r="M29" s="102">
        <v>175</v>
      </c>
      <c r="N29" s="103">
        <v>12999387.210000001</v>
      </c>
      <c r="O29" s="102">
        <v>429</v>
      </c>
      <c r="P29" s="103">
        <v>44583764.43</v>
      </c>
      <c r="Q29" s="102">
        <v>726</v>
      </c>
      <c r="R29" s="103">
        <v>91448938.709999993</v>
      </c>
      <c r="S29" s="102">
        <v>1185</v>
      </c>
      <c r="T29" s="103">
        <v>172776284.30000001</v>
      </c>
      <c r="U29" s="102">
        <v>1437</v>
      </c>
      <c r="V29" s="103">
        <v>216631553.30000001</v>
      </c>
      <c r="W29" s="102">
        <v>805</v>
      </c>
      <c r="X29" s="103">
        <v>127732175.20999999</v>
      </c>
      <c r="Y29" s="102">
        <v>378</v>
      </c>
      <c r="Z29" s="103">
        <v>74753931.829999998</v>
      </c>
      <c r="AA29" s="102">
        <v>40</v>
      </c>
      <c r="AB29" s="103">
        <v>10074853.380000001</v>
      </c>
      <c r="AC29" s="102">
        <v>9</v>
      </c>
      <c r="AD29" s="103">
        <v>1230060.29</v>
      </c>
      <c r="AE29" s="102">
        <v>22</v>
      </c>
      <c r="AF29" s="103">
        <v>3254699.63</v>
      </c>
    </row>
    <row r="30" spans="1:32" x14ac:dyDescent="0.25">
      <c r="A30" s="18" t="s">
        <v>50</v>
      </c>
      <c r="B30" s="98">
        <v>4886</v>
      </c>
      <c r="C30" s="98">
        <v>7951</v>
      </c>
      <c r="D30" s="99">
        <v>745248154.23000002</v>
      </c>
      <c r="E30" s="99">
        <v>84.55</v>
      </c>
      <c r="F30" s="99">
        <v>55.51</v>
      </c>
      <c r="G30" s="99">
        <v>281</v>
      </c>
      <c r="H30" s="99">
        <v>76</v>
      </c>
      <c r="I30" s="99">
        <v>0.79</v>
      </c>
      <c r="J30" s="99">
        <v>0.93</v>
      </c>
      <c r="K30" s="102">
        <v>39</v>
      </c>
      <c r="L30" s="103">
        <v>1333266.83</v>
      </c>
      <c r="M30" s="102">
        <v>135</v>
      </c>
      <c r="N30" s="103">
        <v>11431974.859999999</v>
      </c>
      <c r="O30" s="102">
        <v>288</v>
      </c>
      <c r="P30" s="103">
        <v>31360814.010000002</v>
      </c>
      <c r="Q30" s="102">
        <v>595</v>
      </c>
      <c r="R30" s="103">
        <v>82333066.239999995</v>
      </c>
      <c r="S30" s="102">
        <v>963</v>
      </c>
      <c r="T30" s="103">
        <v>143190400.66</v>
      </c>
      <c r="U30" s="102">
        <v>1361</v>
      </c>
      <c r="V30" s="103">
        <v>218853295.74000001</v>
      </c>
      <c r="W30" s="102">
        <v>888</v>
      </c>
      <c r="X30" s="103">
        <v>141746475.96000001</v>
      </c>
      <c r="Y30" s="102">
        <v>520</v>
      </c>
      <c r="Z30" s="103">
        <v>93159063.400000006</v>
      </c>
      <c r="AA30" s="102">
        <v>59</v>
      </c>
      <c r="AB30" s="103">
        <v>13067940.369999999</v>
      </c>
      <c r="AC30" s="102">
        <v>16</v>
      </c>
      <c r="AD30" s="103">
        <v>3141661.14</v>
      </c>
      <c r="AE30" s="102">
        <v>22</v>
      </c>
      <c r="AF30" s="103">
        <v>5630195.0199999996</v>
      </c>
    </row>
    <row r="31" spans="1:32" x14ac:dyDescent="0.25">
      <c r="A31" s="18" t="s">
        <v>51</v>
      </c>
      <c r="B31" s="98">
        <v>5208</v>
      </c>
      <c r="C31" s="98">
        <v>8565</v>
      </c>
      <c r="D31" s="99">
        <v>857301291.5</v>
      </c>
      <c r="E31" s="99">
        <v>88.79</v>
      </c>
      <c r="F31" s="99">
        <v>59.29</v>
      </c>
      <c r="G31" s="99">
        <v>294</v>
      </c>
      <c r="H31" s="99">
        <v>50</v>
      </c>
      <c r="I31" s="99">
        <v>1.03</v>
      </c>
      <c r="J31" s="99">
        <v>1.4</v>
      </c>
      <c r="K31" s="102">
        <v>37</v>
      </c>
      <c r="L31" s="103">
        <v>1554700.75</v>
      </c>
      <c r="M31" s="102">
        <v>117</v>
      </c>
      <c r="N31" s="103">
        <v>10420459.66</v>
      </c>
      <c r="O31" s="102">
        <v>218</v>
      </c>
      <c r="P31" s="103">
        <v>25585800.870000001</v>
      </c>
      <c r="Q31" s="102">
        <v>442</v>
      </c>
      <c r="R31" s="103">
        <v>62505965.990000002</v>
      </c>
      <c r="S31" s="102">
        <v>813</v>
      </c>
      <c r="T31" s="103">
        <v>123557458.90000001</v>
      </c>
      <c r="U31" s="102">
        <v>1254</v>
      </c>
      <c r="V31" s="103">
        <v>208742195.15000001</v>
      </c>
      <c r="W31" s="102">
        <v>1394</v>
      </c>
      <c r="X31" s="103">
        <v>238926704.44999999</v>
      </c>
      <c r="Y31" s="102">
        <v>787</v>
      </c>
      <c r="Z31" s="103">
        <v>155140066.78999999</v>
      </c>
      <c r="AA31" s="102">
        <v>108</v>
      </c>
      <c r="AB31" s="103">
        <v>21975462.120000001</v>
      </c>
      <c r="AC31" s="102">
        <v>19</v>
      </c>
      <c r="AD31" s="103">
        <v>5012029.08</v>
      </c>
      <c r="AE31" s="102">
        <v>19</v>
      </c>
      <c r="AF31" s="103">
        <v>3880447.74</v>
      </c>
    </row>
    <row r="32" spans="1:32" x14ac:dyDescent="0.25">
      <c r="A32" s="18" t="s">
        <v>52</v>
      </c>
      <c r="B32" s="98">
        <v>5762</v>
      </c>
      <c r="C32" s="98">
        <v>9512</v>
      </c>
      <c r="D32" s="99">
        <v>934760380.88999999</v>
      </c>
      <c r="E32" s="99">
        <v>83.59</v>
      </c>
      <c r="F32" s="99">
        <v>59.38</v>
      </c>
      <c r="G32" s="99">
        <v>306</v>
      </c>
      <c r="H32" s="99">
        <v>72</v>
      </c>
      <c r="I32" s="99">
        <v>1.1499999999999999</v>
      </c>
      <c r="J32" s="99">
        <v>1.05</v>
      </c>
      <c r="K32" s="102">
        <v>54</v>
      </c>
      <c r="L32" s="103">
        <v>2564047.12</v>
      </c>
      <c r="M32" s="102">
        <v>101</v>
      </c>
      <c r="N32" s="103">
        <v>8478737.2300000004</v>
      </c>
      <c r="O32" s="102">
        <v>226</v>
      </c>
      <c r="P32" s="103">
        <v>26979414.260000002</v>
      </c>
      <c r="Q32" s="102">
        <v>547</v>
      </c>
      <c r="R32" s="103">
        <v>74333422.090000004</v>
      </c>
      <c r="S32" s="102">
        <v>876</v>
      </c>
      <c r="T32" s="103">
        <v>133657056.42</v>
      </c>
      <c r="U32" s="102">
        <v>1434</v>
      </c>
      <c r="V32" s="103">
        <v>236671917.38</v>
      </c>
      <c r="W32" s="102">
        <v>1862</v>
      </c>
      <c r="X32" s="103">
        <v>310295617.77999997</v>
      </c>
      <c r="Y32" s="102">
        <v>478</v>
      </c>
      <c r="Z32" s="103">
        <v>101035137.15000001</v>
      </c>
      <c r="AA32" s="102">
        <v>151</v>
      </c>
      <c r="AB32" s="103">
        <v>26250618.170000002</v>
      </c>
      <c r="AC32" s="102">
        <v>9</v>
      </c>
      <c r="AD32" s="103">
        <v>3172259.86</v>
      </c>
      <c r="AE32" s="102">
        <v>24</v>
      </c>
      <c r="AF32" s="103">
        <v>11322153.43</v>
      </c>
    </row>
    <row r="33" spans="1:32" x14ac:dyDescent="0.25">
      <c r="A33" s="18" t="s">
        <v>53</v>
      </c>
      <c r="B33" s="98">
        <v>6119</v>
      </c>
      <c r="C33" s="98">
        <v>9984</v>
      </c>
      <c r="D33" s="99">
        <v>1022179672.12</v>
      </c>
      <c r="E33" s="99">
        <v>86.24</v>
      </c>
      <c r="F33" s="99">
        <v>60.63</v>
      </c>
      <c r="G33" s="99">
        <v>318</v>
      </c>
      <c r="H33" s="99">
        <v>62</v>
      </c>
      <c r="I33" s="99">
        <v>0.99</v>
      </c>
      <c r="J33" s="99">
        <v>0.92</v>
      </c>
      <c r="K33" s="102">
        <v>42</v>
      </c>
      <c r="L33" s="103">
        <v>1988699.34</v>
      </c>
      <c r="M33" s="102">
        <v>89</v>
      </c>
      <c r="N33" s="103">
        <v>7384962.6799999997</v>
      </c>
      <c r="O33" s="102">
        <v>230</v>
      </c>
      <c r="P33" s="103">
        <v>27405775.57</v>
      </c>
      <c r="Q33" s="102">
        <v>449</v>
      </c>
      <c r="R33" s="103">
        <v>65894070.030000001</v>
      </c>
      <c r="S33" s="102">
        <v>791</v>
      </c>
      <c r="T33" s="103">
        <v>130494982.34999999</v>
      </c>
      <c r="U33" s="102">
        <v>1381</v>
      </c>
      <c r="V33" s="103">
        <v>229928685.44</v>
      </c>
      <c r="W33" s="102">
        <v>1672</v>
      </c>
      <c r="X33" s="103">
        <v>281653649.73000002</v>
      </c>
      <c r="Y33" s="102">
        <v>1157</v>
      </c>
      <c r="Z33" s="103">
        <v>211361261.90000001</v>
      </c>
      <c r="AA33" s="102">
        <v>267</v>
      </c>
      <c r="AB33" s="103">
        <v>55770646.270000003</v>
      </c>
      <c r="AC33" s="102">
        <v>26</v>
      </c>
      <c r="AD33" s="103">
        <v>6767212.7999999998</v>
      </c>
      <c r="AE33" s="102">
        <v>15</v>
      </c>
      <c r="AF33" s="103">
        <v>3529726.01</v>
      </c>
    </row>
    <row r="34" spans="1:32" x14ac:dyDescent="0.25">
      <c r="A34" s="18" t="s">
        <v>54</v>
      </c>
      <c r="B34" s="98">
        <v>6898</v>
      </c>
      <c r="C34" s="98">
        <v>11323</v>
      </c>
      <c r="D34" s="99">
        <v>1173388393.02</v>
      </c>
      <c r="E34" s="99">
        <v>87.96</v>
      </c>
      <c r="F34" s="99">
        <v>61.78</v>
      </c>
      <c r="G34" s="99">
        <v>330</v>
      </c>
      <c r="H34" s="99">
        <v>67</v>
      </c>
      <c r="I34" s="99">
        <v>0.82</v>
      </c>
      <c r="J34" s="99">
        <v>0.9</v>
      </c>
      <c r="K34" s="102">
        <v>55</v>
      </c>
      <c r="L34" s="103">
        <v>2502210.1800000002</v>
      </c>
      <c r="M34" s="102">
        <v>92</v>
      </c>
      <c r="N34" s="103">
        <v>7427789.8099999996</v>
      </c>
      <c r="O34" s="102">
        <v>258</v>
      </c>
      <c r="P34" s="103">
        <v>31562186.440000001</v>
      </c>
      <c r="Q34" s="102">
        <v>536</v>
      </c>
      <c r="R34" s="103">
        <v>74606788.700000003</v>
      </c>
      <c r="S34" s="102">
        <v>880</v>
      </c>
      <c r="T34" s="103">
        <v>141270787.21000001</v>
      </c>
      <c r="U34" s="102">
        <v>1596</v>
      </c>
      <c r="V34" s="103">
        <v>265885534.59999999</v>
      </c>
      <c r="W34" s="102">
        <v>1574</v>
      </c>
      <c r="X34" s="103">
        <v>275137639.23000002</v>
      </c>
      <c r="Y34" s="102">
        <v>1600</v>
      </c>
      <c r="Z34" s="103">
        <v>301289237.52999997</v>
      </c>
      <c r="AA34" s="102">
        <v>215</v>
      </c>
      <c r="AB34" s="103">
        <v>54052956.43</v>
      </c>
      <c r="AC34" s="102">
        <v>65</v>
      </c>
      <c r="AD34" s="103">
        <v>13786470.189999999</v>
      </c>
      <c r="AE34" s="102">
        <v>27</v>
      </c>
      <c r="AF34" s="103">
        <v>5866792.7000000002</v>
      </c>
    </row>
    <row r="35" spans="1:32" x14ac:dyDescent="0.25">
      <c r="A35" s="18" t="s">
        <v>55</v>
      </c>
      <c r="B35" s="98">
        <v>7451</v>
      </c>
      <c r="C35" s="98">
        <v>12187</v>
      </c>
      <c r="D35" s="99">
        <v>1334745391.8599999</v>
      </c>
      <c r="E35" s="99">
        <v>90.97</v>
      </c>
      <c r="F35" s="99">
        <v>64.17</v>
      </c>
      <c r="G35" s="99">
        <v>342</v>
      </c>
      <c r="H35" s="99">
        <v>50</v>
      </c>
      <c r="I35" s="99">
        <v>0.69</v>
      </c>
      <c r="J35" s="99">
        <v>0.99</v>
      </c>
      <c r="K35" s="102">
        <v>44</v>
      </c>
      <c r="L35" s="103">
        <v>1897462.39</v>
      </c>
      <c r="M35" s="102">
        <v>78</v>
      </c>
      <c r="N35" s="103">
        <v>7255997.0199999996</v>
      </c>
      <c r="O35" s="102">
        <v>221</v>
      </c>
      <c r="P35" s="103">
        <v>28196016.170000002</v>
      </c>
      <c r="Q35" s="102">
        <v>422</v>
      </c>
      <c r="R35" s="103">
        <v>63587479.609999999</v>
      </c>
      <c r="S35" s="102">
        <v>784</v>
      </c>
      <c r="T35" s="103">
        <v>131380735.72</v>
      </c>
      <c r="U35" s="102">
        <v>1563</v>
      </c>
      <c r="V35" s="103">
        <v>277174131.58999997</v>
      </c>
      <c r="W35" s="102">
        <v>1712</v>
      </c>
      <c r="X35" s="103">
        <v>309223767.81</v>
      </c>
      <c r="Y35" s="102">
        <v>2165</v>
      </c>
      <c r="Z35" s="103">
        <v>397534398.11000001</v>
      </c>
      <c r="AA35" s="102">
        <v>296</v>
      </c>
      <c r="AB35" s="103">
        <v>76446641.120000005</v>
      </c>
      <c r="AC35" s="102">
        <v>119</v>
      </c>
      <c r="AD35" s="103">
        <v>31603617.890000001</v>
      </c>
      <c r="AE35" s="102">
        <v>47</v>
      </c>
      <c r="AF35" s="103">
        <v>10445144.43</v>
      </c>
    </row>
    <row r="36" spans="1:32" x14ac:dyDescent="0.25">
      <c r="A36" s="18" t="s">
        <v>56</v>
      </c>
      <c r="B36" s="98">
        <v>6499</v>
      </c>
      <c r="C36" s="98">
        <v>10512</v>
      </c>
      <c r="D36" s="99">
        <v>1240205374.29</v>
      </c>
      <c r="E36" s="99">
        <v>96.5</v>
      </c>
      <c r="F36" s="99">
        <v>69.069999999999993</v>
      </c>
      <c r="G36" s="99">
        <v>354</v>
      </c>
      <c r="H36" s="99">
        <v>16</v>
      </c>
      <c r="I36" s="99">
        <v>0.65</v>
      </c>
      <c r="J36" s="99">
        <v>1.53</v>
      </c>
      <c r="K36" s="102">
        <v>36</v>
      </c>
      <c r="L36" s="103">
        <v>2340854.2599999998</v>
      </c>
      <c r="M36" s="102">
        <v>83</v>
      </c>
      <c r="N36" s="103">
        <v>6861387.54</v>
      </c>
      <c r="O36" s="102">
        <v>103</v>
      </c>
      <c r="P36" s="103">
        <v>15500083.23</v>
      </c>
      <c r="Q36" s="102">
        <v>223</v>
      </c>
      <c r="R36" s="103">
        <v>38101885.920000002</v>
      </c>
      <c r="S36" s="102">
        <v>473</v>
      </c>
      <c r="T36" s="103">
        <v>78611266.920000002</v>
      </c>
      <c r="U36" s="102">
        <v>940</v>
      </c>
      <c r="V36" s="103">
        <v>170471783.81999999</v>
      </c>
      <c r="W36" s="102">
        <v>1437</v>
      </c>
      <c r="X36" s="103">
        <v>262343630.78</v>
      </c>
      <c r="Y36" s="102">
        <v>2718</v>
      </c>
      <c r="Z36" s="103">
        <v>518870163.39999998</v>
      </c>
      <c r="AA36" s="102">
        <v>323</v>
      </c>
      <c r="AB36" s="103">
        <v>96866761.019999996</v>
      </c>
      <c r="AC36" s="102">
        <v>126</v>
      </c>
      <c r="AD36" s="103">
        <v>31973512.440000001</v>
      </c>
      <c r="AE36" s="102">
        <v>37</v>
      </c>
      <c r="AF36" s="103">
        <v>18264044.960000001</v>
      </c>
    </row>
    <row r="37" spans="1:32" x14ac:dyDescent="0.25">
      <c r="A37" s="18" t="s">
        <v>57</v>
      </c>
      <c r="B37" s="98">
        <v>2912</v>
      </c>
      <c r="C37" s="98">
        <v>4913</v>
      </c>
      <c r="D37" s="99">
        <v>788643354.02999997</v>
      </c>
      <c r="E37" s="99">
        <v>69.790000000000006</v>
      </c>
      <c r="F37" s="99">
        <v>64.33</v>
      </c>
      <c r="G37" s="99">
        <v>376</v>
      </c>
      <c r="H37" s="99">
        <v>58</v>
      </c>
      <c r="I37" s="99">
        <v>1.42</v>
      </c>
      <c r="J37" s="99">
        <v>1.35</v>
      </c>
      <c r="K37" s="102">
        <v>49</v>
      </c>
      <c r="L37" s="103">
        <v>14111474.210000001</v>
      </c>
      <c r="M37" s="102">
        <v>62</v>
      </c>
      <c r="N37" s="103">
        <v>38178804.030000001</v>
      </c>
      <c r="O37" s="102">
        <v>92</v>
      </c>
      <c r="P37" s="103">
        <v>26648391.760000002</v>
      </c>
      <c r="Q37" s="102">
        <v>183</v>
      </c>
      <c r="R37" s="103">
        <v>61128497.25</v>
      </c>
      <c r="S37" s="102">
        <v>340</v>
      </c>
      <c r="T37" s="103">
        <v>103352204.55</v>
      </c>
      <c r="U37" s="102">
        <v>572</v>
      </c>
      <c r="V37" s="103">
        <v>106399009.45999999</v>
      </c>
      <c r="W37" s="102">
        <v>1058</v>
      </c>
      <c r="X37" s="103">
        <v>211715861.31</v>
      </c>
      <c r="Y37" s="102">
        <v>389</v>
      </c>
      <c r="Z37" s="103">
        <v>89738137.269999996</v>
      </c>
      <c r="AA37" s="102">
        <v>101</v>
      </c>
      <c r="AB37" s="103">
        <v>36070142.170000002</v>
      </c>
      <c r="AC37" s="102">
        <v>23</v>
      </c>
      <c r="AD37" s="103">
        <v>49489907.549999997</v>
      </c>
      <c r="AE37" s="102">
        <v>43</v>
      </c>
      <c r="AF37" s="103">
        <v>51810924.469999999</v>
      </c>
    </row>
    <row r="38" spans="1:32" x14ac:dyDescent="0.25">
      <c r="A38" s="19" t="s">
        <v>87</v>
      </c>
      <c r="B38" s="100">
        <v>207651</v>
      </c>
      <c r="C38" s="100">
        <v>334576</v>
      </c>
      <c r="D38" s="101">
        <v>25948434823.34</v>
      </c>
      <c r="E38" s="101">
        <v>77.16</v>
      </c>
      <c r="F38" s="101">
        <v>50.24</v>
      </c>
      <c r="G38" s="101">
        <v>217</v>
      </c>
      <c r="H38" s="101">
        <v>86.19</v>
      </c>
      <c r="I38" s="101">
        <v>1.02</v>
      </c>
      <c r="J38" s="101">
        <v>1.1399999999999999</v>
      </c>
      <c r="K38" s="104">
        <v>32218</v>
      </c>
      <c r="L38" s="105">
        <v>683919646.14999998</v>
      </c>
      <c r="M38" s="104">
        <v>25413</v>
      </c>
      <c r="N38" s="105">
        <v>1718733185.97</v>
      </c>
      <c r="O38" s="104">
        <v>28548</v>
      </c>
      <c r="P38" s="105">
        <v>2773011066.0999999</v>
      </c>
      <c r="Q38" s="104">
        <v>29448</v>
      </c>
      <c r="R38" s="105">
        <v>3896514081.9499998</v>
      </c>
      <c r="S38" s="104">
        <v>29325</v>
      </c>
      <c r="T38" s="105">
        <v>4766627378.96</v>
      </c>
      <c r="U38" s="104">
        <v>26697</v>
      </c>
      <c r="V38" s="105">
        <v>4778282218.1700001</v>
      </c>
      <c r="W38" s="104">
        <v>19618</v>
      </c>
      <c r="X38" s="105">
        <v>3759544047.1599998</v>
      </c>
      <c r="Y38" s="104">
        <v>12745</v>
      </c>
      <c r="Z38" s="105">
        <v>2510027787.8099999</v>
      </c>
      <c r="AA38" s="104">
        <v>2070</v>
      </c>
      <c r="AB38" s="105">
        <v>518308157.75</v>
      </c>
      <c r="AC38" s="104">
        <v>619</v>
      </c>
      <c r="AD38" s="105">
        <v>207864360.56999999</v>
      </c>
      <c r="AE38" s="104">
        <v>950</v>
      </c>
      <c r="AF38" s="105">
        <v>335602892.75</v>
      </c>
    </row>
    <row r="39" spans="1:32" x14ac:dyDescent="0.25">
      <c r="A39" s="1"/>
    </row>
    <row r="40" spans="1:32" x14ac:dyDescent="0.25">
      <c r="A4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0"/>
  <sheetViews>
    <sheetView showGridLines="0" topLeftCell="A7" workbookViewId="0">
      <selection activeCell="K6" sqref="K6:AF38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9.28515625" style="4" bestFit="1" customWidth="1"/>
    <col min="5" max="5" width="21.42578125" style="4" bestFit="1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25.28515625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June 2019</v>
      </c>
    </row>
    <row r="3" spans="1:32" x14ac:dyDescent="0.25">
      <c r="A3" s="16" t="s">
        <v>81</v>
      </c>
    </row>
    <row r="4" spans="1:32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 x14ac:dyDescent="0.25">
      <c r="A5" s="21" t="s">
        <v>94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 s="5" customFormat="1" x14ac:dyDescent="0.25">
      <c r="A6" s="18" t="s">
        <v>26</v>
      </c>
      <c r="B6" s="106">
        <v>3162</v>
      </c>
      <c r="C6" s="106">
        <v>5125</v>
      </c>
      <c r="D6" s="107">
        <v>27406655.170000002</v>
      </c>
      <c r="E6" s="107">
        <v>81.45</v>
      </c>
      <c r="F6" s="107">
        <v>44.9</v>
      </c>
      <c r="G6" s="107">
        <v>3</v>
      </c>
      <c r="H6" s="107">
        <v>72</v>
      </c>
      <c r="I6" s="107">
        <v>1.77</v>
      </c>
      <c r="J6" s="107">
        <v>1.65</v>
      </c>
      <c r="K6" s="110">
        <v>3008</v>
      </c>
      <c r="L6" s="111">
        <v>4840503.67</v>
      </c>
      <c r="M6" s="110">
        <v>32</v>
      </c>
      <c r="N6" s="111">
        <v>1684290.85</v>
      </c>
      <c r="O6" s="110">
        <v>28</v>
      </c>
      <c r="P6" s="111">
        <v>1384968.79</v>
      </c>
      <c r="Q6" s="110">
        <v>22</v>
      </c>
      <c r="R6" s="111">
        <v>2414681.77</v>
      </c>
      <c r="S6" s="110">
        <v>24</v>
      </c>
      <c r="T6" s="111">
        <v>6066113.1399999997</v>
      </c>
      <c r="U6" s="110">
        <v>18</v>
      </c>
      <c r="V6" s="111">
        <v>6538701.29</v>
      </c>
      <c r="W6" s="110">
        <v>7</v>
      </c>
      <c r="X6" s="111">
        <v>1544911</v>
      </c>
      <c r="Y6" s="110">
        <v>5</v>
      </c>
      <c r="Z6" s="111">
        <v>793682.06</v>
      </c>
      <c r="AA6" s="110">
        <v>1</v>
      </c>
      <c r="AB6" s="111">
        <v>815.96</v>
      </c>
      <c r="AC6" s="110">
        <v>4</v>
      </c>
      <c r="AD6" s="111">
        <v>180943.34</v>
      </c>
      <c r="AE6" s="110">
        <v>13</v>
      </c>
      <c r="AF6" s="111">
        <v>1957043.3</v>
      </c>
    </row>
    <row r="7" spans="1:32" s="5" customFormat="1" x14ac:dyDescent="0.25">
      <c r="A7" s="18" t="s">
        <v>27</v>
      </c>
      <c r="B7" s="106">
        <v>2418</v>
      </c>
      <c r="C7" s="106">
        <v>3987</v>
      </c>
      <c r="D7" s="107">
        <v>36487142.090000004</v>
      </c>
      <c r="E7" s="107">
        <v>60.12</v>
      </c>
      <c r="F7" s="107">
        <v>34.85</v>
      </c>
      <c r="G7" s="107">
        <v>9</v>
      </c>
      <c r="H7" s="107">
        <v>87</v>
      </c>
      <c r="I7" s="107">
        <v>1.74</v>
      </c>
      <c r="J7" s="107">
        <v>1.66</v>
      </c>
      <c r="K7" s="110">
        <v>2312</v>
      </c>
      <c r="L7" s="111">
        <v>12790365</v>
      </c>
      <c r="M7" s="110">
        <v>29</v>
      </c>
      <c r="N7" s="111">
        <v>6665893.7699999996</v>
      </c>
      <c r="O7" s="110">
        <v>17</v>
      </c>
      <c r="P7" s="111">
        <v>2839604.01</v>
      </c>
      <c r="Q7" s="110">
        <v>16</v>
      </c>
      <c r="R7" s="111">
        <v>1834542.47</v>
      </c>
      <c r="S7" s="110">
        <v>10</v>
      </c>
      <c r="T7" s="111">
        <v>2765683.63</v>
      </c>
      <c r="U7" s="110">
        <v>9</v>
      </c>
      <c r="V7" s="111">
        <v>2413400</v>
      </c>
      <c r="W7" s="110">
        <v>10</v>
      </c>
      <c r="X7" s="111">
        <v>2406100</v>
      </c>
      <c r="Y7" s="110">
        <v>7</v>
      </c>
      <c r="Z7" s="111">
        <v>2979000</v>
      </c>
      <c r="AA7" s="110">
        <v>1</v>
      </c>
      <c r="AB7" s="111">
        <v>3153.12</v>
      </c>
      <c r="AC7" s="110">
        <v>1</v>
      </c>
      <c r="AD7" s="111">
        <v>600000</v>
      </c>
      <c r="AE7" s="110">
        <v>6</v>
      </c>
      <c r="AF7" s="111">
        <v>1189400.0900000001</v>
      </c>
    </row>
    <row r="8" spans="1:32" s="5" customFormat="1" x14ac:dyDescent="0.25">
      <c r="A8" s="18" t="s">
        <v>28</v>
      </c>
      <c r="B8" s="106">
        <v>4654</v>
      </c>
      <c r="C8" s="106">
        <v>7689</v>
      </c>
      <c r="D8" s="107">
        <v>65614941.200000003</v>
      </c>
      <c r="E8" s="107">
        <v>33.18</v>
      </c>
      <c r="F8" s="107">
        <v>19.73</v>
      </c>
      <c r="G8" s="107">
        <v>18</v>
      </c>
      <c r="H8" s="107">
        <v>135</v>
      </c>
      <c r="I8" s="107">
        <v>1.1499999999999999</v>
      </c>
      <c r="J8" s="107">
        <v>1.08</v>
      </c>
      <c r="K8" s="110">
        <v>4442</v>
      </c>
      <c r="L8" s="111">
        <v>42010870.189999998</v>
      </c>
      <c r="M8" s="110">
        <v>113</v>
      </c>
      <c r="N8" s="111">
        <v>6801374.21</v>
      </c>
      <c r="O8" s="110">
        <v>35</v>
      </c>
      <c r="P8" s="111">
        <v>1293396.78</v>
      </c>
      <c r="Q8" s="110">
        <v>14</v>
      </c>
      <c r="R8" s="111">
        <v>4333151.07</v>
      </c>
      <c r="S8" s="110">
        <v>23</v>
      </c>
      <c r="T8" s="111">
        <v>1571549.96</v>
      </c>
      <c r="U8" s="110">
        <v>9</v>
      </c>
      <c r="V8" s="111">
        <v>2302833.1800000002</v>
      </c>
      <c r="W8" s="110">
        <v>6</v>
      </c>
      <c r="X8" s="111">
        <v>3198368.65</v>
      </c>
      <c r="Y8" s="110">
        <v>5</v>
      </c>
      <c r="Z8" s="111">
        <v>3321228.5</v>
      </c>
      <c r="AA8" s="110">
        <v>1</v>
      </c>
      <c r="AB8" s="111">
        <v>212268.14</v>
      </c>
      <c r="AC8" s="110">
        <v>1</v>
      </c>
      <c r="AD8" s="111">
        <v>500000</v>
      </c>
      <c r="AE8" s="110">
        <v>5</v>
      </c>
      <c r="AF8" s="111">
        <v>69900.52</v>
      </c>
    </row>
    <row r="9" spans="1:32" s="5" customFormat="1" x14ac:dyDescent="0.25">
      <c r="A9" s="18" t="s">
        <v>29</v>
      </c>
      <c r="B9" s="106">
        <v>4545</v>
      </c>
      <c r="C9" s="106">
        <v>7553</v>
      </c>
      <c r="D9" s="107">
        <v>85009070.959999993</v>
      </c>
      <c r="E9" s="107">
        <v>31.11</v>
      </c>
      <c r="F9" s="107">
        <v>16.7</v>
      </c>
      <c r="G9" s="107">
        <v>30</v>
      </c>
      <c r="H9" s="107">
        <v>142</v>
      </c>
      <c r="I9" s="107">
        <v>1.07</v>
      </c>
      <c r="J9" s="107">
        <v>0.96</v>
      </c>
      <c r="K9" s="110">
        <v>3548</v>
      </c>
      <c r="L9" s="111">
        <v>46839249.539999999</v>
      </c>
      <c r="M9" s="110">
        <v>846</v>
      </c>
      <c r="N9" s="111">
        <v>23746146.050000001</v>
      </c>
      <c r="O9" s="110">
        <v>70</v>
      </c>
      <c r="P9" s="111">
        <v>2842844.72</v>
      </c>
      <c r="Q9" s="110">
        <v>28</v>
      </c>
      <c r="R9" s="111">
        <v>3833828.59</v>
      </c>
      <c r="S9" s="110">
        <v>13</v>
      </c>
      <c r="T9" s="111">
        <v>1950576.59</v>
      </c>
      <c r="U9" s="110">
        <v>12</v>
      </c>
      <c r="V9" s="111">
        <v>3615353.17</v>
      </c>
      <c r="W9" s="110">
        <v>9</v>
      </c>
      <c r="X9" s="111">
        <v>958019.11</v>
      </c>
      <c r="Y9" s="110">
        <v>6</v>
      </c>
      <c r="Z9" s="111">
        <v>687277.8</v>
      </c>
      <c r="AA9" s="114"/>
      <c r="AB9" s="114"/>
      <c r="AC9" s="110">
        <v>1</v>
      </c>
      <c r="AD9" s="111">
        <v>117990.05</v>
      </c>
      <c r="AE9" s="110">
        <v>12</v>
      </c>
      <c r="AF9" s="111">
        <v>417785.34</v>
      </c>
    </row>
    <row r="10" spans="1:32" s="5" customFormat="1" x14ac:dyDescent="0.25">
      <c r="A10" s="18" t="s">
        <v>30</v>
      </c>
      <c r="B10" s="106">
        <v>5176</v>
      </c>
      <c r="C10" s="106">
        <v>8604</v>
      </c>
      <c r="D10" s="107">
        <v>134147514.18000001</v>
      </c>
      <c r="E10" s="107">
        <v>35.700000000000003</v>
      </c>
      <c r="F10" s="107">
        <v>18.91</v>
      </c>
      <c r="G10" s="107">
        <v>42</v>
      </c>
      <c r="H10" s="107">
        <v>145</v>
      </c>
      <c r="I10" s="107">
        <v>1.01</v>
      </c>
      <c r="J10" s="107">
        <v>0.88</v>
      </c>
      <c r="K10" s="110">
        <v>2830</v>
      </c>
      <c r="L10" s="111">
        <v>46329345.43</v>
      </c>
      <c r="M10" s="110">
        <v>1964</v>
      </c>
      <c r="N10" s="111">
        <v>55466832.770000003</v>
      </c>
      <c r="O10" s="110">
        <v>263</v>
      </c>
      <c r="P10" s="111">
        <v>14776670.550000001</v>
      </c>
      <c r="Q10" s="110">
        <v>54</v>
      </c>
      <c r="R10" s="111">
        <v>3769034.8</v>
      </c>
      <c r="S10" s="110">
        <v>31</v>
      </c>
      <c r="T10" s="111">
        <v>7430868.8099999996</v>
      </c>
      <c r="U10" s="110">
        <v>10</v>
      </c>
      <c r="V10" s="111">
        <v>4788142.97</v>
      </c>
      <c r="W10" s="110">
        <v>5</v>
      </c>
      <c r="X10" s="111">
        <v>1080158.3500000001</v>
      </c>
      <c r="Y10" s="110">
        <v>4</v>
      </c>
      <c r="Z10" s="111">
        <v>204724.23</v>
      </c>
      <c r="AA10" s="110">
        <v>1</v>
      </c>
      <c r="AB10" s="111">
        <v>14715.22</v>
      </c>
      <c r="AC10" s="110">
        <v>1</v>
      </c>
      <c r="AD10" s="111">
        <v>9963.08</v>
      </c>
      <c r="AE10" s="110">
        <v>13</v>
      </c>
      <c r="AF10" s="111">
        <v>277057.96999999997</v>
      </c>
    </row>
    <row r="11" spans="1:32" s="5" customFormat="1" x14ac:dyDescent="0.25">
      <c r="A11" s="18" t="s">
        <v>31</v>
      </c>
      <c r="B11" s="106">
        <v>5473</v>
      </c>
      <c r="C11" s="106">
        <v>8974</v>
      </c>
      <c r="D11" s="107">
        <v>179695300.81</v>
      </c>
      <c r="E11" s="107">
        <v>39.840000000000003</v>
      </c>
      <c r="F11" s="107">
        <v>22.36</v>
      </c>
      <c r="G11" s="107">
        <v>54</v>
      </c>
      <c r="H11" s="107">
        <v>134</v>
      </c>
      <c r="I11" s="107">
        <v>1.08</v>
      </c>
      <c r="J11" s="107">
        <v>1.05</v>
      </c>
      <c r="K11" s="110">
        <v>2189</v>
      </c>
      <c r="L11" s="111">
        <v>42820947.560000002</v>
      </c>
      <c r="M11" s="110">
        <v>2436</v>
      </c>
      <c r="N11" s="111">
        <v>79151604.349999994</v>
      </c>
      <c r="O11" s="110">
        <v>623</v>
      </c>
      <c r="P11" s="111">
        <v>33185986.57</v>
      </c>
      <c r="Q11" s="110">
        <v>107</v>
      </c>
      <c r="R11" s="111">
        <v>6990601.1200000001</v>
      </c>
      <c r="S11" s="110">
        <v>49</v>
      </c>
      <c r="T11" s="111">
        <v>5014804.9400000004</v>
      </c>
      <c r="U11" s="110">
        <v>23</v>
      </c>
      <c r="V11" s="111">
        <v>3444645.88</v>
      </c>
      <c r="W11" s="110">
        <v>16</v>
      </c>
      <c r="X11" s="111">
        <v>5999528.0599999996</v>
      </c>
      <c r="Y11" s="110">
        <v>5</v>
      </c>
      <c r="Z11" s="111">
        <v>171539.69</v>
      </c>
      <c r="AA11" s="110">
        <v>3</v>
      </c>
      <c r="AB11" s="111">
        <v>615171.99</v>
      </c>
      <c r="AC11" s="110">
        <v>3</v>
      </c>
      <c r="AD11" s="111">
        <v>341435.62</v>
      </c>
      <c r="AE11" s="110">
        <v>19</v>
      </c>
      <c r="AF11" s="111">
        <v>1959035.03</v>
      </c>
    </row>
    <row r="12" spans="1:32" s="5" customFormat="1" x14ac:dyDescent="0.25">
      <c r="A12" s="18" t="s">
        <v>32</v>
      </c>
      <c r="B12" s="106">
        <v>5976</v>
      </c>
      <c r="C12" s="106">
        <v>9909</v>
      </c>
      <c r="D12" s="107">
        <v>223667087.56</v>
      </c>
      <c r="E12" s="107">
        <v>39.380000000000003</v>
      </c>
      <c r="F12" s="107">
        <v>21.79</v>
      </c>
      <c r="G12" s="107">
        <v>66</v>
      </c>
      <c r="H12" s="107">
        <v>144</v>
      </c>
      <c r="I12" s="107">
        <v>1.02</v>
      </c>
      <c r="J12" s="107">
        <v>0.92</v>
      </c>
      <c r="K12" s="110">
        <v>1842</v>
      </c>
      <c r="L12" s="111">
        <v>38681053.590000004</v>
      </c>
      <c r="M12" s="110">
        <v>2367</v>
      </c>
      <c r="N12" s="111">
        <v>89223561.689999998</v>
      </c>
      <c r="O12" s="110">
        <v>1406</v>
      </c>
      <c r="P12" s="111">
        <v>66397321.219999999</v>
      </c>
      <c r="Q12" s="110">
        <v>227</v>
      </c>
      <c r="R12" s="111">
        <v>18131087.170000002</v>
      </c>
      <c r="S12" s="110">
        <v>76</v>
      </c>
      <c r="T12" s="111">
        <v>7183296.3799999999</v>
      </c>
      <c r="U12" s="110">
        <v>25</v>
      </c>
      <c r="V12" s="111">
        <v>1898790.94</v>
      </c>
      <c r="W12" s="110">
        <v>11</v>
      </c>
      <c r="X12" s="111">
        <v>858607.68</v>
      </c>
      <c r="Y12" s="110">
        <v>5</v>
      </c>
      <c r="Z12" s="111">
        <v>700439.57</v>
      </c>
      <c r="AA12" s="110">
        <v>1</v>
      </c>
      <c r="AB12" s="111">
        <v>13525.83</v>
      </c>
      <c r="AC12" s="110">
        <v>1</v>
      </c>
      <c r="AD12" s="111">
        <v>35216.39</v>
      </c>
      <c r="AE12" s="110">
        <v>15</v>
      </c>
      <c r="AF12" s="111">
        <v>544187.1</v>
      </c>
    </row>
    <row r="13" spans="1:32" s="5" customFormat="1" x14ac:dyDescent="0.25">
      <c r="A13" s="18" t="s">
        <v>33</v>
      </c>
      <c r="B13" s="106">
        <v>6715</v>
      </c>
      <c r="C13" s="106">
        <v>11077</v>
      </c>
      <c r="D13" s="107">
        <v>300495960.82999998</v>
      </c>
      <c r="E13" s="107">
        <v>45.66</v>
      </c>
      <c r="F13" s="107">
        <v>26.24</v>
      </c>
      <c r="G13" s="107">
        <v>78</v>
      </c>
      <c r="H13" s="107">
        <v>134</v>
      </c>
      <c r="I13" s="107">
        <v>0.94</v>
      </c>
      <c r="J13" s="107">
        <v>0.89</v>
      </c>
      <c r="K13" s="110">
        <v>1649</v>
      </c>
      <c r="L13" s="111">
        <v>35417016.890000001</v>
      </c>
      <c r="M13" s="110">
        <v>2333</v>
      </c>
      <c r="N13" s="111">
        <v>96055100.060000002</v>
      </c>
      <c r="O13" s="110">
        <v>2085</v>
      </c>
      <c r="P13" s="111">
        <v>103786206.56999999</v>
      </c>
      <c r="Q13" s="110">
        <v>399</v>
      </c>
      <c r="R13" s="111">
        <v>34628507.299999997</v>
      </c>
      <c r="S13" s="110">
        <v>162</v>
      </c>
      <c r="T13" s="111">
        <v>15815012.35</v>
      </c>
      <c r="U13" s="110">
        <v>54</v>
      </c>
      <c r="V13" s="111">
        <v>9120948.5500000007</v>
      </c>
      <c r="W13" s="110">
        <v>14</v>
      </c>
      <c r="X13" s="111">
        <v>4298871.32</v>
      </c>
      <c r="Y13" s="110">
        <v>2</v>
      </c>
      <c r="Z13" s="111">
        <v>65220.73</v>
      </c>
      <c r="AA13" s="110">
        <v>4</v>
      </c>
      <c r="AB13" s="111">
        <v>81711.740000000005</v>
      </c>
      <c r="AC13" s="110">
        <v>2</v>
      </c>
      <c r="AD13" s="111">
        <v>259706.07</v>
      </c>
      <c r="AE13" s="110">
        <v>11</v>
      </c>
      <c r="AF13" s="111">
        <v>967659.25</v>
      </c>
    </row>
    <row r="14" spans="1:32" s="5" customFormat="1" x14ac:dyDescent="0.25">
      <c r="A14" s="18" t="s">
        <v>34</v>
      </c>
      <c r="B14" s="106">
        <v>6130</v>
      </c>
      <c r="C14" s="106">
        <v>10000</v>
      </c>
      <c r="D14" s="107">
        <v>329323046.11000001</v>
      </c>
      <c r="E14" s="107">
        <v>51.93</v>
      </c>
      <c r="F14" s="107">
        <v>29.52</v>
      </c>
      <c r="G14" s="107">
        <v>90</v>
      </c>
      <c r="H14" s="107">
        <v>124</v>
      </c>
      <c r="I14" s="107">
        <v>0.94</v>
      </c>
      <c r="J14" s="107">
        <v>0.91</v>
      </c>
      <c r="K14" s="110">
        <v>1360</v>
      </c>
      <c r="L14" s="111">
        <v>29136487.379999999</v>
      </c>
      <c r="M14" s="110">
        <v>1806</v>
      </c>
      <c r="N14" s="111">
        <v>85480417.829999998</v>
      </c>
      <c r="O14" s="110">
        <v>1858</v>
      </c>
      <c r="P14" s="111">
        <v>106610378.39</v>
      </c>
      <c r="Q14" s="110">
        <v>681</v>
      </c>
      <c r="R14" s="111">
        <v>56284054.729999997</v>
      </c>
      <c r="S14" s="110">
        <v>232</v>
      </c>
      <c r="T14" s="111">
        <v>25502126.920000002</v>
      </c>
      <c r="U14" s="110">
        <v>124</v>
      </c>
      <c r="V14" s="111">
        <v>18657030.420000002</v>
      </c>
      <c r="W14" s="110">
        <v>36</v>
      </c>
      <c r="X14" s="111">
        <v>3705172.08</v>
      </c>
      <c r="Y14" s="110">
        <v>10</v>
      </c>
      <c r="Z14" s="111">
        <v>658627.65</v>
      </c>
      <c r="AA14" s="110">
        <v>1</v>
      </c>
      <c r="AB14" s="111">
        <v>97198.41</v>
      </c>
      <c r="AC14" s="110">
        <v>3</v>
      </c>
      <c r="AD14" s="111">
        <v>318638.09999999998</v>
      </c>
      <c r="AE14" s="110">
        <v>19</v>
      </c>
      <c r="AF14" s="111">
        <v>2872914.2</v>
      </c>
    </row>
    <row r="15" spans="1:32" s="5" customFormat="1" x14ac:dyDescent="0.25">
      <c r="A15" s="18" t="s">
        <v>35</v>
      </c>
      <c r="B15" s="106">
        <v>6289</v>
      </c>
      <c r="C15" s="106">
        <v>10245</v>
      </c>
      <c r="D15" s="107">
        <v>424235390.63999999</v>
      </c>
      <c r="E15" s="107">
        <v>58.4</v>
      </c>
      <c r="F15" s="107">
        <v>30.81</v>
      </c>
      <c r="G15" s="107">
        <v>102</v>
      </c>
      <c r="H15" s="107">
        <v>115</v>
      </c>
      <c r="I15" s="107">
        <v>0.98</v>
      </c>
      <c r="J15" s="107">
        <v>0.98</v>
      </c>
      <c r="K15" s="110">
        <v>1146</v>
      </c>
      <c r="L15" s="111">
        <v>25848734.309999999</v>
      </c>
      <c r="M15" s="110">
        <v>1546</v>
      </c>
      <c r="N15" s="111">
        <v>80848556.430000007</v>
      </c>
      <c r="O15" s="110">
        <v>1867</v>
      </c>
      <c r="P15" s="111">
        <v>131650302.31999999</v>
      </c>
      <c r="Q15" s="110">
        <v>1108</v>
      </c>
      <c r="R15" s="111">
        <v>98125637.239999995</v>
      </c>
      <c r="S15" s="110">
        <v>364</v>
      </c>
      <c r="T15" s="111">
        <v>50058524.060000002</v>
      </c>
      <c r="U15" s="110">
        <v>158</v>
      </c>
      <c r="V15" s="111">
        <v>17927633.75</v>
      </c>
      <c r="W15" s="110">
        <v>68</v>
      </c>
      <c r="X15" s="111">
        <v>13919812.720000001</v>
      </c>
      <c r="Y15" s="110">
        <v>12</v>
      </c>
      <c r="Z15" s="111">
        <v>3118549.83</v>
      </c>
      <c r="AA15" s="110">
        <v>2</v>
      </c>
      <c r="AB15" s="111">
        <v>69060.05</v>
      </c>
      <c r="AC15" s="110">
        <v>6</v>
      </c>
      <c r="AD15" s="111">
        <v>322099.17</v>
      </c>
      <c r="AE15" s="110">
        <v>12</v>
      </c>
      <c r="AF15" s="111">
        <v>2346480.7599999998</v>
      </c>
    </row>
    <row r="16" spans="1:32" s="5" customFormat="1" x14ac:dyDescent="0.25">
      <c r="A16" s="18" t="s">
        <v>36</v>
      </c>
      <c r="B16" s="106">
        <v>6109</v>
      </c>
      <c r="C16" s="106">
        <v>9948</v>
      </c>
      <c r="D16" s="107">
        <v>446544044.01999998</v>
      </c>
      <c r="E16" s="107">
        <v>63.99</v>
      </c>
      <c r="F16" s="107">
        <v>36.85</v>
      </c>
      <c r="G16" s="107">
        <v>113</v>
      </c>
      <c r="H16" s="107">
        <v>107</v>
      </c>
      <c r="I16" s="107">
        <v>1.04</v>
      </c>
      <c r="J16" s="107">
        <v>1.1200000000000001</v>
      </c>
      <c r="K16" s="110">
        <v>947</v>
      </c>
      <c r="L16" s="111">
        <v>21208845.73</v>
      </c>
      <c r="M16" s="110">
        <v>1284</v>
      </c>
      <c r="N16" s="111">
        <v>72927950.950000003</v>
      </c>
      <c r="O16" s="110">
        <v>1699</v>
      </c>
      <c r="P16" s="111">
        <v>120615857.41</v>
      </c>
      <c r="Q16" s="110">
        <v>1293</v>
      </c>
      <c r="R16" s="111">
        <v>102001068.09999999</v>
      </c>
      <c r="S16" s="110">
        <v>449</v>
      </c>
      <c r="T16" s="111">
        <v>51795884.950000003</v>
      </c>
      <c r="U16" s="110">
        <v>231</v>
      </c>
      <c r="V16" s="111">
        <v>38268986.32</v>
      </c>
      <c r="W16" s="110">
        <v>113</v>
      </c>
      <c r="X16" s="111">
        <v>24157695.129999999</v>
      </c>
      <c r="Y16" s="110">
        <v>61</v>
      </c>
      <c r="Z16" s="111">
        <v>10886863.51</v>
      </c>
      <c r="AA16" s="110">
        <v>9</v>
      </c>
      <c r="AB16" s="111">
        <v>1379734.81</v>
      </c>
      <c r="AC16" s="110">
        <v>2</v>
      </c>
      <c r="AD16" s="111">
        <v>322761.51</v>
      </c>
      <c r="AE16" s="110">
        <v>21</v>
      </c>
      <c r="AF16" s="111">
        <v>2978395.6</v>
      </c>
    </row>
    <row r="17" spans="1:32" s="5" customFormat="1" x14ac:dyDescent="0.25">
      <c r="A17" s="18" t="s">
        <v>37</v>
      </c>
      <c r="B17" s="106">
        <v>5947</v>
      </c>
      <c r="C17" s="106">
        <v>9767</v>
      </c>
      <c r="D17" s="107">
        <v>474726549.25999999</v>
      </c>
      <c r="E17" s="107">
        <v>58.38</v>
      </c>
      <c r="F17" s="107">
        <v>33.909999999999997</v>
      </c>
      <c r="G17" s="107">
        <v>126</v>
      </c>
      <c r="H17" s="107">
        <v>124</v>
      </c>
      <c r="I17" s="107">
        <v>1.08</v>
      </c>
      <c r="J17" s="107">
        <v>0.98</v>
      </c>
      <c r="K17" s="110">
        <v>396</v>
      </c>
      <c r="L17" s="111">
        <v>13040824.289999999</v>
      </c>
      <c r="M17" s="110">
        <v>1172</v>
      </c>
      <c r="N17" s="111">
        <v>67214035.040000007</v>
      </c>
      <c r="O17" s="110">
        <v>1806</v>
      </c>
      <c r="P17" s="111">
        <v>133102175.98</v>
      </c>
      <c r="Q17" s="110">
        <v>1673</v>
      </c>
      <c r="R17" s="111">
        <v>141400820.25999999</v>
      </c>
      <c r="S17" s="110">
        <v>598</v>
      </c>
      <c r="T17" s="111">
        <v>79975857.019999996</v>
      </c>
      <c r="U17" s="110">
        <v>201</v>
      </c>
      <c r="V17" s="111">
        <v>24792008.02</v>
      </c>
      <c r="W17" s="110">
        <v>48</v>
      </c>
      <c r="X17" s="111">
        <v>6335938.79</v>
      </c>
      <c r="Y17" s="110">
        <v>23</v>
      </c>
      <c r="Z17" s="111">
        <v>4010799.58</v>
      </c>
      <c r="AA17" s="110">
        <v>10</v>
      </c>
      <c r="AB17" s="111">
        <v>1238365.49</v>
      </c>
      <c r="AC17" s="114"/>
      <c r="AD17" s="114"/>
      <c r="AE17" s="110">
        <v>20</v>
      </c>
      <c r="AF17" s="111">
        <v>3615724.79</v>
      </c>
    </row>
    <row r="18" spans="1:32" s="5" customFormat="1" x14ac:dyDescent="0.25">
      <c r="A18" s="18" t="s">
        <v>38</v>
      </c>
      <c r="B18" s="106">
        <v>6651</v>
      </c>
      <c r="C18" s="106">
        <v>10802</v>
      </c>
      <c r="D18" s="107">
        <v>597900107.90999997</v>
      </c>
      <c r="E18" s="107">
        <v>64.510000000000005</v>
      </c>
      <c r="F18" s="107">
        <v>38.4</v>
      </c>
      <c r="G18" s="107">
        <v>138</v>
      </c>
      <c r="H18" s="107">
        <v>113</v>
      </c>
      <c r="I18" s="107">
        <v>0.97</v>
      </c>
      <c r="J18" s="107">
        <v>0.97</v>
      </c>
      <c r="K18" s="110">
        <v>369</v>
      </c>
      <c r="L18" s="111">
        <v>13325203.25</v>
      </c>
      <c r="M18" s="110">
        <v>1031</v>
      </c>
      <c r="N18" s="111">
        <v>60392723.210000001</v>
      </c>
      <c r="O18" s="110">
        <v>1768</v>
      </c>
      <c r="P18" s="111">
        <v>134846712.81999999</v>
      </c>
      <c r="Q18" s="110">
        <v>1965</v>
      </c>
      <c r="R18" s="111">
        <v>173629870.09999999</v>
      </c>
      <c r="S18" s="110">
        <v>938</v>
      </c>
      <c r="T18" s="111">
        <v>115635624.06</v>
      </c>
      <c r="U18" s="110">
        <v>358</v>
      </c>
      <c r="V18" s="111">
        <v>65235664.039999999</v>
      </c>
      <c r="W18" s="110">
        <v>145</v>
      </c>
      <c r="X18" s="111">
        <v>18794187.449999999</v>
      </c>
      <c r="Y18" s="110">
        <v>39</v>
      </c>
      <c r="Z18" s="111">
        <v>9314948.7100000009</v>
      </c>
      <c r="AA18" s="110">
        <v>6</v>
      </c>
      <c r="AB18" s="111">
        <v>905991.78</v>
      </c>
      <c r="AC18" s="110">
        <v>2</v>
      </c>
      <c r="AD18" s="111">
        <v>261610.3</v>
      </c>
      <c r="AE18" s="110">
        <v>30</v>
      </c>
      <c r="AF18" s="111">
        <v>5557572.1900000004</v>
      </c>
    </row>
    <row r="19" spans="1:32" s="5" customFormat="1" x14ac:dyDescent="0.25">
      <c r="A19" s="18" t="s">
        <v>39</v>
      </c>
      <c r="B19" s="106">
        <v>6597</v>
      </c>
      <c r="C19" s="106">
        <v>10707</v>
      </c>
      <c r="D19" s="107">
        <v>676910681.95000005</v>
      </c>
      <c r="E19" s="107">
        <v>68.72</v>
      </c>
      <c r="F19" s="107">
        <v>40.200000000000003</v>
      </c>
      <c r="G19" s="107">
        <v>150</v>
      </c>
      <c r="H19" s="107">
        <v>108</v>
      </c>
      <c r="I19" s="107">
        <v>0.98</v>
      </c>
      <c r="J19" s="107">
        <v>1.02</v>
      </c>
      <c r="K19" s="110">
        <v>293</v>
      </c>
      <c r="L19" s="111">
        <v>9171409.2400000002</v>
      </c>
      <c r="M19" s="110">
        <v>854</v>
      </c>
      <c r="N19" s="111">
        <v>54928817.259999998</v>
      </c>
      <c r="O19" s="110">
        <v>1520</v>
      </c>
      <c r="P19" s="111">
        <v>127012807.37</v>
      </c>
      <c r="Q19" s="110">
        <v>1908</v>
      </c>
      <c r="R19" s="111">
        <v>191953325.97</v>
      </c>
      <c r="S19" s="110">
        <v>1162</v>
      </c>
      <c r="T19" s="111">
        <v>153458013.55000001</v>
      </c>
      <c r="U19" s="110">
        <v>539</v>
      </c>
      <c r="V19" s="111">
        <v>86665306.530000001</v>
      </c>
      <c r="W19" s="110">
        <v>233</v>
      </c>
      <c r="X19" s="111">
        <v>34795946.799999997</v>
      </c>
      <c r="Y19" s="110">
        <v>47</v>
      </c>
      <c r="Z19" s="111">
        <v>10765837.99</v>
      </c>
      <c r="AA19" s="110">
        <v>13</v>
      </c>
      <c r="AB19" s="111">
        <v>2930736.16</v>
      </c>
      <c r="AC19" s="110">
        <v>6</v>
      </c>
      <c r="AD19" s="111">
        <v>1612629.28</v>
      </c>
      <c r="AE19" s="110">
        <v>22</v>
      </c>
      <c r="AF19" s="111">
        <v>3615851.8</v>
      </c>
    </row>
    <row r="20" spans="1:32" s="5" customFormat="1" x14ac:dyDescent="0.25">
      <c r="A20" s="18" t="s">
        <v>40</v>
      </c>
      <c r="B20" s="106">
        <v>7123</v>
      </c>
      <c r="C20" s="106">
        <v>11465</v>
      </c>
      <c r="D20" s="107">
        <v>808933900.20000005</v>
      </c>
      <c r="E20" s="107">
        <v>75.2</v>
      </c>
      <c r="F20" s="107">
        <v>42.1</v>
      </c>
      <c r="G20" s="107">
        <v>162</v>
      </c>
      <c r="H20" s="107">
        <v>105</v>
      </c>
      <c r="I20" s="107">
        <v>0.95</v>
      </c>
      <c r="J20" s="107">
        <v>0.96</v>
      </c>
      <c r="K20" s="110">
        <v>232</v>
      </c>
      <c r="L20" s="111">
        <v>8190540.21</v>
      </c>
      <c r="M20" s="110">
        <v>744</v>
      </c>
      <c r="N20" s="111">
        <v>55910501.020000003</v>
      </c>
      <c r="O20" s="110">
        <v>1450</v>
      </c>
      <c r="P20" s="111">
        <v>129702191.22</v>
      </c>
      <c r="Q20" s="110">
        <v>1897</v>
      </c>
      <c r="R20" s="111">
        <v>205338351.50999999</v>
      </c>
      <c r="S20" s="110">
        <v>1534</v>
      </c>
      <c r="T20" s="111">
        <v>187791114.69999999</v>
      </c>
      <c r="U20" s="110">
        <v>776</v>
      </c>
      <c r="V20" s="111">
        <v>117257407.64</v>
      </c>
      <c r="W20" s="110">
        <v>332</v>
      </c>
      <c r="X20" s="111">
        <v>71298206.159999996</v>
      </c>
      <c r="Y20" s="110">
        <v>115</v>
      </c>
      <c r="Z20" s="111">
        <v>24408124.18</v>
      </c>
      <c r="AA20" s="110">
        <v>13</v>
      </c>
      <c r="AB20" s="111">
        <v>3544314.35</v>
      </c>
      <c r="AC20" s="110">
        <v>10</v>
      </c>
      <c r="AD20" s="111">
        <v>1178613.01</v>
      </c>
      <c r="AE20" s="110">
        <v>20</v>
      </c>
      <c r="AF20" s="111">
        <v>4314536.2</v>
      </c>
    </row>
    <row r="21" spans="1:32" s="5" customFormat="1" x14ac:dyDescent="0.25">
      <c r="A21" s="18" t="s">
        <v>41</v>
      </c>
      <c r="B21" s="106">
        <v>6944</v>
      </c>
      <c r="C21" s="106">
        <v>11130</v>
      </c>
      <c r="D21" s="107">
        <v>813391178.19000006</v>
      </c>
      <c r="E21" s="107">
        <v>75.91</v>
      </c>
      <c r="F21" s="107">
        <v>45.34</v>
      </c>
      <c r="G21" s="107">
        <v>173</v>
      </c>
      <c r="H21" s="107">
        <v>91</v>
      </c>
      <c r="I21" s="107">
        <v>0.99</v>
      </c>
      <c r="J21" s="107">
        <v>1.1499999999999999</v>
      </c>
      <c r="K21" s="110">
        <v>229</v>
      </c>
      <c r="L21" s="111">
        <v>7747348.8899999997</v>
      </c>
      <c r="M21" s="110">
        <v>639</v>
      </c>
      <c r="N21" s="111">
        <v>46102262</v>
      </c>
      <c r="O21" s="110">
        <v>1214</v>
      </c>
      <c r="P21" s="111">
        <v>118317256.33</v>
      </c>
      <c r="Q21" s="110">
        <v>1732</v>
      </c>
      <c r="R21" s="111">
        <v>183646683.43000001</v>
      </c>
      <c r="S21" s="110">
        <v>1648</v>
      </c>
      <c r="T21" s="111">
        <v>203882529.75999999</v>
      </c>
      <c r="U21" s="110">
        <v>789</v>
      </c>
      <c r="V21" s="111">
        <v>127711742.42</v>
      </c>
      <c r="W21" s="110">
        <v>424</v>
      </c>
      <c r="X21" s="111">
        <v>72287606.590000004</v>
      </c>
      <c r="Y21" s="110">
        <v>185</v>
      </c>
      <c r="Z21" s="111">
        <v>33635037.119999997</v>
      </c>
      <c r="AA21" s="110">
        <v>39</v>
      </c>
      <c r="AB21" s="111">
        <v>11676959.310000001</v>
      </c>
      <c r="AC21" s="110">
        <v>10</v>
      </c>
      <c r="AD21" s="111">
        <v>1402947.08</v>
      </c>
      <c r="AE21" s="110">
        <v>35</v>
      </c>
      <c r="AF21" s="111">
        <v>6980805.2599999998</v>
      </c>
    </row>
    <row r="22" spans="1:32" s="5" customFormat="1" x14ac:dyDescent="0.25">
      <c r="A22" s="18" t="s">
        <v>42</v>
      </c>
      <c r="B22" s="106">
        <v>6470</v>
      </c>
      <c r="C22" s="106">
        <v>10666</v>
      </c>
      <c r="D22" s="107">
        <v>684691972.88</v>
      </c>
      <c r="E22" s="107">
        <v>68.27</v>
      </c>
      <c r="F22" s="107">
        <v>44.4</v>
      </c>
      <c r="G22" s="107">
        <v>186</v>
      </c>
      <c r="H22" s="107">
        <v>121</v>
      </c>
      <c r="I22" s="107">
        <v>0.94</v>
      </c>
      <c r="J22" s="107">
        <v>0.83</v>
      </c>
      <c r="K22" s="110">
        <v>214</v>
      </c>
      <c r="L22" s="111">
        <v>7318344.1500000004</v>
      </c>
      <c r="M22" s="110">
        <v>605</v>
      </c>
      <c r="N22" s="111">
        <v>40304769.880000003</v>
      </c>
      <c r="O22" s="110">
        <v>1201</v>
      </c>
      <c r="P22" s="111">
        <v>105766653.04000001</v>
      </c>
      <c r="Q22" s="110">
        <v>1680</v>
      </c>
      <c r="R22" s="111">
        <v>176445876.53999999</v>
      </c>
      <c r="S22" s="110">
        <v>1755</v>
      </c>
      <c r="T22" s="111">
        <v>205794400.96000001</v>
      </c>
      <c r="U22" s="110">
        <v>666</v>
      </c>
      <c r="V22" s="111">
        <v>89382881.510000005</v>
      </c>
      <c r="W22" s="110">
        <v>236</v>
      </c>
      <c r="X22" s="111">
        <v>33226045.789999999</v>
      </c>
      <c r="Y22" s="110">
        <v>51</v>
      </c>
      <c r="Z22" s="111">
        <v>9889179.8800000008</v>
      </c>
      <c r="AA22" s="110">
        <v>17</v>
      </c>
      <c r="AB22" s="111">
        <v>2407472.56</v>
      </c>
      <c r="AC22" s="110">
        <v>3</v>
      </c>
      <c r="AD22" s="111">
        <v>3747133.68</v>
      </c>
      <c r="AE22" s="110">
        <v>42</v>
      </c>
      <c r="AF22" s="111">
        <v>10409214.890000001</v>
      </c>
    </row>
    <row r="23" spans="1:32" s="5" customFormat="1" x14ac:dyDescent="0.25">
      <c r="A23" s="18" t="s">
        <v>43</v>
      </c>
      <c r="B23" s="106">
        <v>7576</v>
      </c>
      <c r="C23" s="106">
        <v>12267</v>
      </c>
      <c r="D23" s="107">
        <v>847727710.69000006</v>
      </c>
      <c r="E23" s="107">
        <v>71.16</v>
      </c>
      <c r="F23" s="107">
        <v>44.95</v>
      </c>
      <c r="G23" s="107">
        <v>197</v>
      </c>
      <c r="H23" s="107">
        <v>116</v>
      </c>
      <c r="I23" s="107">
        <v>0.82</v>
      </c>
      <c r="J23" s="107">
        <v>0.79</v>
      </c>
      <c r="K23" s="110">
        <v>221</v>
      </c>
      <c r="L23" s="111">
        <v>7650079.9400000004</v>
      </c>
      <c r="M23" s="110">
        <v>571</v>
      </c>
      <c r="N23" s="111">
        <v>41321443.420000002</v>
      </c>
      <c r="O23" s="110">
        <v>1216</v>
      </c>
      <c r="P23" s="111">
        <v>112572046.54000001</v>
      </c>
      <c r="Q23" s="110">
        <v>1862</v>
      </c>
      <c r="R23" s="111">
        <v>199422716.34999999</v>
      </c>
      <c r="S23" s="110">
        <v>2185</v>
      </c>
      <c r="T23" s="111">
        <v>257885629.83000001</v>
      </c>
      <c r="U23" s="110">
        <v>925</v>
      </c>
      <c r="V23" s="111">
        <v>135471638.63999999</v>
      </c>
      <c r="W23" s="110">
        <v>427</v>
      </c>
      <c r="X23" s="111">
        <v>63642220.770000003</v>
      </c>
      <c r="Y23" s="110">
        <v>97</v>
      </c>
      <c r="Z23" s="111">
        <v>13887232.289999999</v>
      </c>
      <c r="AA23" s="110">
        <v>30</v>
      </c>
      <c r="AB23" s="111">
        <v>5027113.3600000003</v>
      </c>
      <c r="AC23" s="110">
        <v>13</v>
      </c>
      <c r="AD23" s="111">
        <v>2351409.16</v>
      </c>
      <c r="AE23" s="110">
        <v>29</v>
      </c>
      <c r="AF23" s="111">
        <v>8496180.3900000006</v>
      </c>
    </row>
    <row r="24" spans="1:32" s="5" customFormat="1" x14ac:dyDescent="0.25">
      <c r="A24" s="18" t="s">
        <v>44</v>
      </c>
      <c r="B24" s="106">
        <v>8829</v>
      </c>
      <c r="C24" s="106">
        <v>14420</v>
      </c>
      <c r="D24" s="107">
        <v>1194377733.52</v>
      </c>
      <c r="E24" s="107">
        <v>77.13</v>
      </c>
      <c r="F24" s="107">
        <v>48.64</v>
      </c>
      <c r="G24" s="107">
        <v>210</v>
      </c>
      <c r="H24" s="107">
        <v>114</v>
      </c>
      <c r="I24" s="107">
        <v>0.83</v>
      </c>
      <c r="J24" s="107">
        <v>0.83</v>
      </c>
      <c r="K24" s="110">
        <v>196</v>
      </c>
      <c r="L24" s="111">
        <v>6815355.7699999996</v>
      </c>
      <c r="M24" s="110">
        <v>575</v>
      </c>
      <c r="N24" s="111">
        <v>41117961.770000003</v>
      </c>
      <c r="O24" s="110">
        <v>1158</v>
      </c>
      <c r="P24" s="111">
        <v>116752056.01000001</v>
      </c>
      <c r="Q24" s="110">
        <v>1801</v>
      </c>
      <c r="R24" s="111">
        <v>213943766.15000001</v>
      </c>
      <c r="S24" s="110">
        <v>2223</v>
      </c>
      <c r="T24" s="111">
        <v>317300656.48000002</v>
      </c>
      <c r="U24" s="110">
        <v>1728</v>
      </c>
      <c r="V24" s="111">
        <v>274744973.81999999</v>
      </c>
      <c r="W24" s="110">
        <v>817</v>
      </c>
      <c r="X24" s="111">
        <v>148066388.09</v>
      </c>
      <c r="Y24" s="110">
        <v>232</v>
      </c>
      <c r="Z24" s="111">
        <v>51187599.369999997</v>
      </c>
      <c r="AA24" s="110">
        <v>42</v>
      </c>
      <c r="AB24" s="111">
        <v>10055720.630000001</v>
      </c>
      <c r="AC24" s="110">
        <v>16</v>
      </c>
      <c r="AD24" s="111">
        <v>3472042.86</v>
      </c>
      <c r="AE24" s="110">
        <v>41</v>
      </c>
      <c r="AF24" s="111">
        <v>10921212.57</v>
      </c>
    </row>
    <row r="25" spans="1:32" s="5" customFormat="1" x14ac:dyDescent="0.25">
      <c r="A25" s="18" t="s">
        <v>45</v>
      </c>
      <c r="B25" s="106">
        <v>9657</v>
      </c>
      <c r="C25" s="106">
        <v>15866</v>
      </c>
      <c r="D25" s="107">
        <v>1467066516.75</v>
      </c>
      <c r="E25" s="107">
        <v>82.04</v>
      </c>
      <c r="F25" s="107">
        <v>50.69</v>
      </c>
      <c r="G25" s="107">
        <v>221</v>
      </c>
      <c r="H25" s="107">
        <v>107</v>
      </c>
      <c r="I25" s="107">
        <v>0.82</v>
      </c>
      <c r="J25" s="107">
        <v>0.81</v>
      </c>
      <c r="K25" s="110">
        <v>160</v>
      </c>
      <c r="L25" s="111">
        <v>7371356.6699999999</v>
      </c>
      <c r="M25" s="110">
        <v>445</v>
      </c>
      <c r="N25" s="111">
        <v>34275768.810000002</v>
      </c>
      <c r="O25" s="110">
        <v>1032</v>
      </c>
      <c r="P25" s="111">
        <v>117182618.73</v>
      </c>
      <c r="Q25" s="110">
        <v>1698</v>
      </c>
      <c r="R25" s="111">
        <v>227053249.53</v>
      </c>
      <c r="S25" s="110">
        <v>2336</v>
      </c>
      <c r="T25" s="111">
        <v>360236998.31</v>
      </c>
      <c r="U25" s="110">
        <v>2223</v>
      </c>
      <c r="V25" s="111">
        <v>382901812.51999998</v>
      </c>
      <c r="W25" s="110">
        <v>1221</v>
      </c>
      <c r="X25" s="111">
        <v>238181288.75999999</v>
      </c>
      <c r="Y25" s="110">
        <v>420</v>
      </c>
      <c r="Z25" s="111">
        <v>73610001.530000001</v>
      </c>
      <c r="AA25" s="110">
        <v>64</v>
      </c>
      <c r="AB25" s="111">
        <v>11506723.65</v>
      </c>
      <c r="AC25" s="110">
        <v>10</v>
      </c>
      <c r="AD25" s="111">
        <v>3530142.3</v>
      </c>
      <c r="AE25" s="110">
        <v>48</v>
      </c>
      <c r="AF25" s="111">
        <v>11216555.939999999</v>
      </c>
    </row>
    <row r="26" spans="1:32" s="5" customFormat="1" x14ac:dyDescent="0.25">
      <c r="A26" s="18" t="s">
        <v>46</v>
      </c>
      <c r="B26" s="106">
        <v>7483</v>
      </c>
      <c r="C26" s="106">
        <v>12041</v>
      </c>
      <c r="D26" s="107">
        <v>1116311278.6900001</v>
      </c>
      <c r="E26" s="107">
        <v>85.38</v>
      </c>
      <c r="F26" s="107">
        <v>53.36</v>
      </c>
      <c r="G26" s="107">
        <v>233</v>
      </c>
      <c r="H26" s="107">
        <v>78</v>
      </c>
      <c r="I26" s="107">
        <v>0.84</v>
      </c>
      <c r="J26" s="107">
        <v>1.1599999999999999</v>
      </c>
      <c r="K26" s="110">
        <v>116</v>
      </c>
      <c r="L26" s="111">
        <v>5023814.47</v>
      </c>
      <c r="M26" s="110">
        <v>287</v>
      </c>
      <c r="N26" s="111">
        <v>22944798.059999999</v>
      </c>
      <c r="O26" s="110">
        <v>680</v>
      </c>
      <c r="P26" s="111">
        <v>75522363.019999996</v>
      </c>
      <c r="Q26" s="110">
        <v>1200</v>
      </c>
      <c r="R26" s="111">
        <v>161588915.74000001</v>
      </c>
      <c r="S26" s="110">
        <v>1695</v>
      </c>
      <c r="T26" s="111">
        <v>248587682.21000001</v>
      </c>
      <c r="U26" s="110">
        <v>1691</v>
      </c>
      <c r="V26" s="111">
        <v>278319042.80000001</v>
      </c>
      <c r="W26" s="110">
        <v>1077</v>
      </c>
      <c r="X26" s="111">
        <v>192938217.06999999</v>
      </c>
      <c r="Y26" s="110">
        <v>621</v>
      </c>
      <c r="Z26" s="111">
        <v>101026047.54000001</v>
      </c>
      <c r="AA26" s="110">
        <v>63</v>
      </c>
      <c r="AB26" s="111">
        <v>15375022.49</v>
      </c>
      <c r="AC26" s="110">
        <v>22</v>
      </c>
      <c r="AD26" s="111">
        <v>4161508.97</v>
      </c>
      <c r="AE26" s="110">
        <v>31</v>
      </c>
      <c r="AF26" s="111">
        <v>10823866.32</v>
      </c>
    </row>
    <row r="27" spans="1:32" s="5" customFormat="1" x14ac:dyDescent="0.25">
      <c r="A27" s="18" t="s">
        <v>47</v>
      </c>
      <c r="B27" s="106">
        <v>5457</v>
      </c>
      <c r="C27" s="106">
        <v>8914</v>
      </c>
      <c r="D27" s="107">
        <v>715184148.21000004</v>
      </c>
      <c r="E27" s="107">
        <v>74.47</v>
      </c>
      <c r="F27" s="107">
        <v>48.14</v>
      </c>
      <c r="G27" s="107">
        <v>246</v>
      </c>
      <c r="H27" s="107">
        <v>108</v>
      </c>
      <c r="I27" s="107">
        <v>0.9</v>
      </c>
      <c r="J27" s="107">
        <v>0.79</v>
      </c>
      <c r="K27" s="110">
        <v>97</v>
      </c>
      <c r="L27" s="111">
        <v>3629994.28</v>
      </c>
      <c r="M27" s="110">
        <v>234</v>
      </c>
      <c r="N27" s="111">
        <v>17763997.41</v>
      </c>
      <c r="O27" s="110">
        <v>543</v>
      </c>
      <c r="P27" s="111">
        <v>57047168.439999998</v>
      </c>
      <c r="Q27" s="110">
        <v>950</v>
      </c>
      <c r="R27" s="111">
        <v>121970311.91</v>
      </c>
      <c r="S27" s="110">
        <v>1400</v>
      </c>
      <c r="T27" s="111">
        <v>191540523.06</v>
      </c>
      <c r="U27" s="110">
        <v>1555</v>
      </c>
      <c r="V27" s="111">
        <v>222449030.72999999</v>
      </c>
      <c r="W27" s="110">
        <v>508</v>
      </c>
      <c r="X27" s="111">
        <v>76582511.489999995</v>
      </c>
      <c r="Y27" s="110">
        <v>125</v>
      </c>
      <c r="Z27" s="111">
        <v>18278514.75</v>
      </c>
      <c r="AA27" s="110">
        <v>23</v>
      </c>
      <c r="AB27" s="111">
        <v>2762831.56</v>
      </c>
      <c r="AC27" s="110">
        <v>9</v>
      </c>
      <c r="AD27" s="111">
        <v>1610103.45</v>
      </c>
      <c r="AE27" s="110">
        <v>13</v>
      </c>
      <c r="AF27" s="111">
        <v>1549161.13</v>
      </c>
    </row>
    <row r="28" spans="1:32" s="5" customFormat="1" x14ac:dyDescent="0.25">
      <c r="A28" s="18" t="s">
        <v>48</v>
      </c>
      <c r="B28" s="106">
        <v>5880</v>
      </c>
      <c r="C28" s="106">
        <v>9561</v>
      </c>
      <c r="D28" s="107">
        <v>802769883.51999998</v>
      </c>
      <c r="E28" s="107">
        <v>77.2</v>
      </c>
      <c r="F28" s="107">
        <v>49.84</v>
      </c>
      <c r="G28" s="107">
        <v>257</v>
      </c>
      <c r="H28" s="107">
        <v>107</v>
      </c>
      <c r="I28" s="107">
        <v>0.86</v>
      </c>
      <c r="J28" s="107">
        <v>0.77</v>
      </c>
      <c r="K28" s="110">
        <v>98</v>
      </c>
      <c r="L28" s="111">
        <v>4886321.17</v>
      </c>
      <c r="M28" s="110">
        <v>236</v>
      </c>
      <c r="N28" s="111">
        <v>17596167.039999999</v>
      </c>
      <c r="O28" s="110">
        <v>543</v>
      </c>
      <c r="P28" s="111">
        <v>57400972.600000001</v>
      </c>
      <c r="Q28" s="110">
        <v>945</v>
      </c>
      <c r="R28" s="111">
        <v>122828398.87</v>
      </c>
      <c r="S28" s="110">
        <v>1458</v>
      </c>
      <c r="T28" s="111">
        <v>197226838.22</v>
      </c>
      <c r="U28" s="110">
        <v>1653</v>
      </c>
      <c r="V28" s="111">
        <v>247254296.34999999</v>
      </c>
      <c r="W28" s="110">
        <v>668</v>
      </c>
      <c r="X28" s="111">
        <v>105022557.58</v>
      </c>
      <c r="Y28" s="110">
        <v>200</v>
      </c>
      <c r="Z28" s="111">
        <v>37573649.560000002</v>
      </c>
      <c r="AA28" s="110">
        <v>50</v>
      </c>
      <c r="AB28" s="111">
        <v>8301124.5199999996</v>
      </c>
      <c r="AC28" s="110">
        <v>8</v>
      </c>
      <c r="AD28" s="111">
        <v>1114515</v>
      </c>
      <c r="AE28" s="110">
        <v>21</v>
      </c>
      <c r="AF28" s="111">
        <v>3565042.61</v>
      </c>
    </row>
    <row r="29" spans="1:32" s="5" customFormat="1" x14ac:dyDescent="0.25">
      <c r="A29" s="18" t="s">
        <v>49</v>
      </c>
      <c r="B29" s="106">
        <v>5258</v>
      </c>
      <c r="C29" s="106">
        <v>8509</v>
      </c>
      <c r="D29" s="107">
        <v>752507940.70000005</v>
      </c>
      <c r="E29" s="107">
        <v>80.75</v>
      </c>
      <c r="F29" s="107">
        <v>52.48</v>
      </c>
      <c r="G29" s="107">
        <v>270</v>
      </c>
      <c r="H29" s="107">
        <v>92</v>
      </c>
      <c r="I29" s="107">
        <v>0.84</v>
      </c>
      <c r="J29" s="107">
        <v>0.87</v>
      </c>
      <c r="K29" s="110">
        <v>79</v>
      </c>
      <c r="L29" s="111">
        <v>3073595.88</v>
      </c>
      <c r="M29" s="110">
        <v>172</v>
      </c>
      <c r="N29" s="111">
        <v>12692496.609999999</v>
      </c>
      <c r="O29" s="110">
        <v>428</v>
      </c>
      <c r="P29" s="111">
        <v>44497997.299999997</v>
      </c>
      <c r="Q29" s="110">
        <v>723</v>
      </c>
      <c r="R29" s="111">
        <v>91216462.849999994</v>
      </c>
      <c r="S29" s="110">
        <v>1181</v>
      </c>
      <c r="T29" s="111">
        <v>172361172.06</v>
      </c>
      <c r="U29" s="110">
        <v>1428</v>
      </c>
      <c r="V29" s="111">
        <v>215422583.22</v>
      </c>
      <c r="W29" s="110">
        <v>805</v>
      </c>
      <c r="X29" s="111">
        <v>127732175.20999999</v>
      </c>
      <c r="Y29" s="110">
        <v>376</v>
      </c>
      <c r="Z29" s="111">
        <v>74501657.409999996</v>
      </c>
      <c r="AA29" s="110">
        <v>39</v>
      </c>
      <c r="AB29" s="111">
        <v>7006301.6299999999</v>
      </c>
      <c r="AC29" s="110">
        <v>8</v>
      </c>
      <c r="AD29" s="111">
        <v>1186187.3</v>
      </c>
      <c r="AE29" s="110">
        <v>19</v>
      </c>
      <c r="AF29" s="111">
        <v>2817311.23</v>
      </c>
    </row>
    <row r="30" spans="1:32" s="5" customFormat="1" x14ac:dyDescent="0.25">
      <c r="A30" s="18" t="s">
        <v>50</v>
      </c>
      <c r="B30" s="106">
        <v>4857</v>
      </c>
      <c r="C30" s="106">
        <v>7902</v>
      </c>
      <c r="D30" s="107">
        <v>741573658.55999994</v>
      </c>
      <c r="E30" s="107">
        <v>84.59</v>
      </c>
      <c r="F30" s="107">
        <v>55.42</v>
      </c>
      <c r="G30" s="107">
        <v>281</v>
      </c>
      <c r="H30" s="107">
        <v>76</v>
      </c>
      <c r="I30" s="107">
        <v>0.79</v>
      </c>
      <c r="J30" s="107">
        <v>0.93</v>
      </c>
      <c r="K30" s="110">
        <v>34</v>
      </c>
      <c r="L30" s="111">
        <v>1333266.83</v>
      </c>
      <c r="M30" s="110">
        <v>135</v>
      </c>
      <c r="N30" s="111">
        <v>11431974.859999999</v>
      </c>
      <c r="O30" s="110">
        <v>288</v>
      </c>
      <c r="P30" s="111">
        <v>31360814.010000002</v>
      </c>
      <c r="Q30" s="110">
        <v>592</v>
      </c>
      <c r="R30" s="111">
        <v>81916858.439999998</v>
      </c>
      <c r="S30" s="110">
        <v>961</v>
      </c>
      <c r="T30" s="111">
        <v>143093128.96000001</v>
      </c>
      <c r="U30" s="110">
        <v>1353</v>
      </c>
      <c r="V30" s="111">
        <v>217568454.91</v>
      </c>
      <c r="W30" s="110">
        <v>881</v>
      </c>
      <c r="X30" s="111">
        <v>141107872.34</v>
      </c>
      <c r="Y30" s="110">
        <v>520</v>
      </c>
      <c r="Z30" s="111">
        <v>93159063.400000006</v>
      </c>
      <c r="AA30" s="110">
        <v>58</v>
      </c>
      <c r="AB30" s="111">
        <v>12686734.57</v>
      </c>
      <c r="AC30" s="110">
        <v>15</v>
      </c>
      <c r="AD30" s="111">
        <v>2869967.61</v>
      </c>
      <c r="AE30" s="110">
        <v>20</v>
      </c>
      <c r="AF30" s="111">
        <v>5045522.63</v>
      </c>
    </row>
    <row r="31" spans="1:32" s="5" customFormat="1" x14ac:dyDescent="0.25">
      <c r="A31" s="18" t="s">
        <v>51</v>
      </c>
      <c r="B31" s="106">
        <v>5184</v>
      </c>
      <c r="C31" s="106">
        <v>8504</v>
      </c>
      <c r="D31" s="107">
        <v>843156706.44000006</v>
      </c>
      <c r="E31" s="107">
        <v>88.76</v>
      </c>
      <c r="F31" s="107">
        <v>59.11</v>
      </c>
      <c r="G31" s="107">
        <v>294</v>
      </c>
      <c r="H31" s="107">
        <v>50</v>
      </c>
      <c r="I31" s="107">
        <v>1.03</v>
      </c>
      <c r="J31" s="107">
        <v>1.4</v>
      </c>
      <c r="K31" s="110">
        <v>34</v>
      </c>
      <c r="L31" s="111">
        <v>1554700.75</v>
      </c>
      <c r="M31" s="110">
        <v>116</v>
      </c>
      <c r="N31" s="111">
        <v>10157029.66</v>
      </c>
      <c r="O31" s="110">
        <v>216</v>
      </c>
      <c r="P31" s="111">
        <v>25412113.510000002</v>
      </c>
      <c r="Q31" s="110">
        <v>439</v>
      </c>
      <c r="R31" s="111">
        <v>61195121.170000002</v>
      </c>
      <c r="S31" s="110">
        <v>810</v>
      </c>
      <c r="T31" s="111">
        <v>120953482.88</v>
      </c>
      <c r="U31" s="110">
        <v>1254</v>
      </c>
      <c r="V31" s="111">
        <v>208742195.15000001</v>
      </c>
      <c r="W31" s="110">
        <v>1390</v>
      </c>
      <c r="X31" s="111">
        <v>237274222.46000001</v>
      </c>
      <c r="Y31" s="110">
        <v>784</v>
      </c>
      <c r="Z31" s="111">
        <v>149694930.28</v>
      </c>
      <c r="AA31" s="110">
        <v>106</v>
      </c>
      <c r="AB31" s="111">
        <v>21791462.370000001</v>
      </c>
      <c r="AC31" s="110">
        <v>18</v>
      </c>
      <c r="AD31" s="111">
        <v>3420025.7</v>
      </c>
      <c r="AE31" s="110">
        <v>17</v>
      </c>
      <c r="AF31" s="111">
        <v>2961422.51</v>
      </c>
    </row>
    <row r="32" spans="1:32" s="5" customFormat="1" x14ac:dyDescent="0.25">
      <c r="A32" s="18" t="s">
        <v>52</v>
      </c>
      <c r="B32" s="106">
        <v>5714</v>
      </c>
      <c r="C32" s="106">
        <v>9447</v>
      </c>
      <c r="D32" s="107">
        <v>892879487.95000005</v>
      </c>
      <c r="E32" s="107">
        <v>84.01</v>
      </c>
      <c r="F32" s="107">
        <v>58.5</v>
      </c>
      <c r="G32" s="107">
        <v>306</v>
      </c>
      <c r="H32" s="107">
        <v>72</v>
      </c>
      <c r="I32" s="107">
        <v>1.1399999999999999</v>
      </c>
      <c r="J32" s="107">
        <v>1.04</v>
      </c>
      <c r="K32" s="110">
        <v>46</v>
      </c>
      <c r="L32" s="111">
        <v>2564047.12</v>
      </c>
      <c r="M32" s="110">
        <v>99</v>
      </c>
      <c r="N32" s="111">
        <v>7776799.7199999997</v>
      </c>
      <c r="O32" s="110">
        <v>223</v>
      </c>
      <c r="P32" s="111">
        <v>26015104.699999999</v>
      </c>
      <c r="Q32" s="110">
        <v>542</v>
      </c>
      <c r="R32" s="111">
        <v>72410491.900000006</v>
      </c>
      <c r="S32" s="110">
        <v>868</v>
      </c>
      <c r="T32" s="111">
        <v>130650509.55</v>
      </c>
      <c r="U32" s="110">
        <v>1428</v>
      </c>
      <c r="V32" s="111">
        <v>226358182.69999999</v>
      </c>
      <c r="W32" s="110">
        <v>1854</v>
      </c>
      <c r="X32" s="111">
        <v>303291016.87</v>
      </c>
      <c r="Y32" s="110">
        <v>476</v>
      </c>
      <c r="Z32" s="111">
        <v>88796718.230000004</v>
      </c>
      <c r="AA32" s="110">
        <v>151</v>
      </c>
      <c r="AB32" s="111">
        <v>26250618.170000002</v>
      </c>
      <c r="AC32" s="110">
        <v>9</v>
      </c>
      <c r="AD32" s="111">
        <v>3172259.86</v>
      </c>
      <c r="AE32" s="110">
        <v>18</v>
      </c>
      <c r="AF32" s="111">
        <v>5593739.1299999999</v>
      </c>
    </row>
    <row r="33" spans="1:32" s="5" customFormat="1" x14ac:dyDescent="0.25">
      <c r="A33" s="18" t="s">
        <v>53</v>
      </c>
      <c r="B33" s="106">
        <v>6083</v>
      </c>
      <c r="C33" s="106">
        <v>9903</v>
      </c>
      <c r="D33" s="107">
        <v>998534780.35000002</v>
      </c>
      <c r="E33" s="107">
        <v>86.59</v>
      </c>
      <c r="F33" s="107">
        <v>61</v>
      </c>
      <c r="G33" s="107">
        <v>318</v>
      </c>
      <c r="H33" s="107">
        <v>63</v>
      </c>
      <c r="I33" s="107">
        <v>0.97</v>
      </c>
      <c r="J33" s="107">
        <v>0.9</v>
      </c>
      <c r="K33" s="110">
        <v>34</v>
      </c>
      <c r="L33" s="111">
        <v>1716699.34</v>
      </c>
      <c r="M33" s="110">
        <v>88</v>
      </c>
      <c r="N33" s="111">
        <v>7039526.3600000003</v>
      </c>
      <c r="O33" s="110">
        <v>227</v>
      </c>
      <c r="P33" s="111">
        <v>26083108.34</v>
      </c>
      <c r="Q33" s="110">
        <v>439</v>
      </c>
      <c r="R33" s="111">
        <v>60910862.219999999</v>
      </c>
      <c r="S33" s="110">
        <v>787</v>
      </c>
      <c r="T33" s="111">
        <v>117561853.56</v>
      </c>
      <c r="U33" s="110">
        <v>1378</v>
      </c>
      <c r="V33" s="111">
        <v>229627948.62</v>
      </c>
      <c r="W33" s="110">
        <v>1669</v>
      </c>
      <c r="X33" s="111">
        <v>278779571.43000001</v>
      </c>
      <c r="Y33" s="110">
        <v>1155</v>
      </c>
      <c r="Z33" s="111">
        <v>211100813.80000001</v>
      </c>
      <c r="AA33" s="110">
        <v>265</v>
      </c>
      <c r="AB33" s="111">
        <v>55417457.869999997</v>
      </c>
      <c r="AC33" s="110">
        <v>26</v>
      </c>
      <c r="AD33" s="111">
        <v>6767212.7999999998</v>
      </c>
      <c r="AE33" s="110">
        <v>15</v>
      </c>
      <c r="AF33" s="111">
        <v>3529726.01</v>
      </c>
    </row>
    <row r="34" spans="1:32" s="5" customFormat="1" x14ac:dyDescent="0.25">
      <c r="A34" s="18" t="s">
        <v>54</v>
      </c>
      <c r="B34" s="106">
        <v>6873</v>
      </c>
      <c r="C34" s="106">
        <v>11283</v>
      </c>
      <c r="D34" s="107">
        <v>1168043012.26</v>
      </c>
      <c r="E34" s="107">
        <v>87.95</v>
      </c>
      <c r="F34" s="107">
        <v>61.8</v>
      </c>
      <c r="G34" s="107">
        <v>330</v>
      </c>
      <c r="H34" s="107">
        <v>67</v>
      </c>
      <c r="I34" s="107">
        <v>0.82</v>
      </c>
      <c r="J34" s="107">
        <v>0.9</v>
      </c>
      <c r="K34" s="110">
        <v>48</v>
      </c>
      <c r="L34" s="111">
        <v>2502210.1800000002</v>
      </c>
      <c r="M34" s="110">
        <v>91</v>
      </c>
      <c r="N34" s="111">
        <v>7340281.0300000003</v>
      </c>
      <c r="O34" s="110">
        <v>257</v>
      </c>
      <c r="P34" s="111">
        <v>31411259.34</v>
      </c>
      <c r="Q34" s="110">
        <v>533</v>
      </c>
      <c r="R34" s="111">
        <v>73301546.219999999</v>
      </c>
      <c r="S34" s="110">
        <v>879</v>
      </c>
      <c r="T34" s="111">
        <v>140508515.25999999</v>
      </c>
      <c r="U34" s="110">
        <v>1594</v>
      </c>
      <c r="V34" s="111">
        <v>265711805.5</v>
      </c>
      <c r="W34" s="110">
        <v>1570</v>
      </c>
      <c r="X34" s="111">
        <v>273329064.86000001</v>
      </c>
      <c r="Y34" s="110">
        <v>1596</v>
      </c>
      <c r="Z34" s="111">
        <v>300544098.68000001</v>
      </c>
      <c r="AA34" s="110">
        <v>213</v>
      </c>
      <c r="AB34" s="111">
        <v>53740968.299999997</v>
      </c>
      <c r="AC34" s="110">
        <v>65</v>
      </c>
      <c r="AD34" s="111">
        <v>13786470.189999999</v>
      </c>
      <c r="AE34" s="110">
        <v>27</v>
      </c>
      <c r="AF34" s="111">
        <v>5866792.7000000002</v>
      </c>
    </row>
    <row r="35" spans="1:32" s="5" customFormat="1" x14ac:dyDescent="0.25">
      <c r="A35" s="18" t="s">
        <v>55</v>
      </c>
      <c r="B35" s="106">
        <v>7391</v>
      </c>
      <c r="C35" s="106">
        <v>12094</v>
      </c>
      <c r="D35" s="107">
        <v>1325619799.45</v>
      </c>
      <c r="E35" s="107">
        <v>91.1</v>
      </c>
      <c r="F35" s="107">
        <v>64.2</v>
      </c>
      <c r="G35" s="107">
        <v>342</v>
      </c>
      <c r="H35" s="107">
        <v>50</v>
      </c>
      <c r="I35" s="107">
        <v>0.68</v>
      </c>
      <c r="J35" s="107">
        <v>0.99</v>
      </c>
      <c r="K35" s="110">
        <v>33</v>
      </c>
      <c r="L35" s="111">
        <v>1897462.39</v>
      </c>
      <c r="M35" s="110">
        <v>78</v>
      </c>
      <c r="N35" s="111">
        <v>7255997.0199999996</v>
      </c>
      <c r="O35" s="110">
        <v>219</v>
      </c>
      <c r="P35" s="111">
        <v>28167264.699999999</v>
      </c>
      <c r="Q35" s="110">
        <v>416</v>
      </c>
      <c r="R35" s="111">
        <v>62388326.280000001</v>
      </c>
      <c r="S35" s="110">
        <v>769</v>
      </c>
      <c r="T35" s="111">
        <v>128488506.12</v>
      </c>
      <c r="U35" s="110">
        <v>1555</v>
      </c>
      <c r="V35" s="111">
        <v>275013726.92000002</v>
      </c>
      <c r="W35" s="110">
        <v>1707</v>
      </c>
      <c r="X35" s="111">
        <v>308428199.27999997</v>
      </c>
      <c r="Y35" s="110">
        <v>2158</v>
      </c>
      <c r="Z35" s="111">
        <v>396501922.24000001</v>
      </c>
      <c r="AA35" s="110">
        <v>295</v>
      </c>
      <c r="AB35" s="111">
        <v>76102466.819999993</v>
      </c>
      <c r="AC35" s="110">
        <v>118</v>
      </c>
      <c r="AD35" s="111">
        <v>31545574.969999999</v>
      </c>
      <c r="AE35" s="110">
        <v>43</v>
      </c>
      <c r="AF35" s="111">
        <v>9830352.7100000009</v>
      </c>
    </row>
    <row r="36" spans="1:32" s="5" customFormat="1" x14ac:dyDescent="0.25">
      <c r="A36" s="18" t="s">
        <v>56</v>
      </c>
      <c r="B36" s="106">
        <v>6458</v>
      </c>
      <c r="C36" s="106">
        <v>10435</v>
      </c>
      <c r="D36" s="107">
        <v>1215389768.02</v>
      </c>
      <c r="E36" s="107">
        <v>96.95</v>
      </c>
      <c r="F36" s="107">
        <v>68.67</v>
      </c>
      <c r="G36" s="107">
        <v>354</v>
      </c>
      <c r="H36" s="107">
        <v>15</v>
      </c>
      <c r="I36" s="107">
        <v>0.62</v>
      </c>
      <c r="J36" s="107">
        <v>1.52</v>
      </c>
      <c r="K36" s="110">
        <v>32</v>
      </c>
      <c r="L36" s="111">
        <v>1658298.37</v>
      </c>
      <c r="M36" s="110">
        <v>81</v>
      </c>
      <c r="N36" s="111">
        <v>6770637.6299999999</v>
      </c>
      <c r="O36" s="110">
        <v>98</v>
      </c>
      <c r="P36" s="111">
        <v>13434478.029999999</v>
      </c>
      <c r="Q36" s="110">
        <v>216</v>
      </c>
      <c r="R36" s="111">
        <v>34877004.609999999</v>
      </c>
      <c r="S36" s="110">
        <v>469</v>
      </c>
      <c r="T36" s="111">
        <v>76593182.049999997</v>
      </c>
      <c r="U36" s="110">
        <v>931</v>
      </c>
      <c r="V36" s="111">
        <v>166944572.80000001</v>
      </c>
      <c r="W36" s="110">
        <v>1434</v>
      </c>
      <c r="X36" s="111">
        <v>260616689.25</v>
      </c>
      <c r="Y36" s="110">
        <v>2718</v>
      </c>
      <c r="Z36" s="111">
        <v>518870163.39999998</v>
      </c>
      <c r="AA36" s="110">
        <v>320</v>
      </c>
      <c r="AB36" s="111">
        <v>95711570.129999995</v>
      </c>
      <c r="AC36" s="110">
        <v>124</v>
      </c>
      <c r="AD36" s="111">
        <v>31586211.690000001</v>
      </c>
      <c r="AE36" s="110">
        <v>35</v>
      </c>
      <c r="AF36" s="111">
        <v>8326960.0599999996</v>
      </c>
    </row>
    <row r="37" spans="1:32" s="5" customFormat="1" x14ac:dyDescent="0.25">
      <c r="A37" s="18" t="s">
        <v>57</v>
      </c>
      <c r="B37" s="106">
        <v>2717</v>
      </c>
      <c r="C37" s="106">
        <v>4512</v>
      </c>
      <c r="D37" s="107">
        <v>475773808.13999999</v>
      </c>
      <c r="E37" s="107">
        <v>83.39</v>
      </c>
      <c r="F37" s="107">
        <v>61.97</v>
      </c>
      <c r="G37" s="107">
        <v>379</v>
      </c>
      <c r="H37" s="107">
        <v>87</v>
      </c>
      <c r="I37" s="107">
        <v>1.03</v>
      </c>
      <c r="J37" s="107">
        <v>0.93</v>
      </c>
      <c r="K37" s="110">
        <v>21</v>
      </c>
      <c r="L37" s="111">
        <v>1020172.27</v>
      </c>
      <c r="M37" s="110">
        <v>21</v>
      </c>
      <c r="N37" s="111">
        <v>2586503.81</v>
      </c>
      <c r="O37" s="110">
        <v>74</v>
      </c>
      <c r="P37" s="111">
        <v>8479478.5299999993</v>
      </c>
      <c r="Q37" s="110">
        <v>159</v>
      </c>
      <c r="R37" s="111">
        <v>23783511.309999999</v>
      </c>
      <c r="S37" s="110">
        <v>323</v>
      </c>
      <c r="T37" s="111">
        <v>62393590.009999998</v>
      </c>
      <c r="U37" s="110">
        <v>564</v>
      </c>
      <c r="V37" s="111">
        <v>99100806.239999995</v>
      </c>
      <c r="W37" s="110">
        <v>1045</v>
      </c>
      <c r="X37" s="111">
        <v>179799883.96000001</v>
      </c>
      <c r="Y37" s="110">
        <v>380</v>
      </c>
      <c r="Z37" s="111">
        <v>70999700.239999995</v>
      </c>
      <c r="AA37" s="110">
        <v>94</v>
      </c>
      <c r="AB37" s="111">
        <v>16870175.5</v>
      </c>
      <c r="AC37" s="110">
        <v>16</v>
      </c>
      <c r="AD37" s="111">
        <v>4826873.6399999997</v>
      </c>
      <c r="AE37" s="110">
        <v>20</v>
      </c>
      <c r="AF37" s="111">
        <v>5913112.6299999999</v>
      </c>
    </row>
    <row r="38" spans="1:32" s="6" customFormat="1" x14ac:dyDescent="0.25">
      <c r="A38" s="19"/>
      <c r="B38" s="108">
        <v>191796</v>
      </c>
      <c r="C38" s="108">
        <v>313306</v>
      </c>
      <c r="D38" s="109">
        <v>20866096777.209999</v>
      </c>
      <c r="E38" s="109">
        <v>77.66</v>
      </c>
      <c r="F38" s="109">
        <v>50.31</v>
      </c>
      <c r="G38" s="109">
        <v>235</v>
      </c>
      <c r="H38" s="109">
        <v>100.09</v>
      </c>
      <c r="I38" s="109">
        <v>0.89</v>
      </c>
      <c r="J38" s="109">
        <v>0.99</v>
      </c>
      <c r="K38" s="112">
        <v>28255</v>
      </c>
      <c r="L38" s="113">
        <v>457414464.75</v>
      </c>
      <c r="M38" s="112">
        <v>23030</v>
      </c>
      <c r="N38" s="113">
        <v>1170976220.5799999</v>
      </c>
      <c r="O38" s="112">
        <v>26112</v>
      </c>
      <c r="P38" s="113">
        <v>2105470177.8900001</v>
      </c>
      <c r="Q38" s="112">
        <v>27319</v>
      </c>
      <c r="R38" s="113">
        <v>3013568665.7199998</v>
      </c>
      <c r="S38" s="112">
        <v>27412</v>
      </c>
      <c r="T38" s="113">
        <v>3787074250.3400002</v>
      </c>
      <c r="U38" s="112">
        <v>25262</v>
      </c>
      <c r="V38" s="113">
        <v>4065652547.5500002</v>
      </c>
      <c r="W38" s="112">
        <v>18786</v>
      </c>
      <c r="X38" s="113">
        <v>3233657055.0999999</v>
      </c>
      <c r="Y38" s="112">
        <v>12440</v>
      </c>
      <c r="Z38" s="113">
        <v>2315343193.75</v>
      </c>
      <c r="AA38" s="112">
        <v>1935</v>
      </c>
      <c r="AB38" s="113">
        <v>443797486.49000001</v>
      </c>
      <c r="AC38" s="112">
        <v>533</v>
      </c>
      <c r="AD38" s="113">
        <v>126612192.18000001</v>
      </c>
      <c r="AE38" s="112">
        <v>712</v>
      </c>
      <c r="AF38" s="113">
        <v>146530522.86000001</v>
      </c>
    </row>
    <row r="39" spans="1:32" x14ac:dyDescent="0.25">
      <c r="A39" s="1"/>
    </row>
    <row r="40" spans="1:32" x14ac:dyDescent="0.25">
      <c r="A40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3"/>
  <sheetViews>
    <sheetView showGridLines="0" topLeftCell="A7" workbookViewId="0">
      <selection activeCell="K6" sqref="K6:AF38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9.28515625" style="4" bestFit="1" customWidth="1"/>
    <col min="5" max="5" width="21.42578125" style="4" bestFit="1" customWidth="1"/>
    <col min="6" max="6" width="7.285156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6" t="s">
        <v>80</v>
      </c>
    </row>
    <row r="2" spans="1:32" x14ac:dyDescent="0.25">
      <c r="A2" s="17" t="str">
        <f>+'LTV cover pool'!A2</f>
        <v>June 2019</v>
      </c>
    </row>
    <row r="3" spans="1:32" x14ac:dyDescent="0.25">
      <c r="A3" s="16" t="s">
        <v>81</v>
      </c>
    </row>
    <row r="4" spans="1:32" ht="30" x14ac:dyDescent="0.25">
      <c r="A4" s="1"/>
      <c r="K4" s="25" t="s">
        <v>118</v>
      </c>
      <c r="L4" s="25" t="s">
        <v>118</v>
      </c>
      <c r="M4" s="25" t="s">
        <v>119</v>
      </c>
      <c r="N4" s="25" t="s">
        <v>119</v>
      </c>
      <c r="O4" s="25" t="s">
        <v>120</v>
      </c>
      <c r="P4" s="25" t="s">
        <v>120</v>
      </c>
      <c r="Q4" s="25" t="s">
        <v>121</v>
      </c>
      <c r="R4" s="25" t="s">
        <v>121</v>
      </c>
      <c r="S4" s="25" t="s">
        <v>122</v>
      </c>
      <c r="T4" s="25" t="s">
        <v>122</v>
      </c>
      <c r="U4" s="25" t="s">
        <v>123</v>
      </c>
      <c r="V4" s="25" t="s">
        <v>123</v>
      </c>
      <c r="W4" s="25" t="s">
        <v>124</v>
      </c>
      <c r="X4" s="25" t="s">
        <v>124</v>
      </c>
      <c r="Y4" s="25" t="s">
        <v>125</v>
      </c>
      <c r="Z4" s="25" t="s">
        <v>125</v>
      </c>
      <c r="AA4" s="25" t="s">
        <v>126</v>
      </c>
      <c r="AB4" s="25" t="s">
        <v>126</v>
      </c>
      <c r="AC4" s="25" t="s">
        <v>127</v>
      </c>
      <c r="AD4" s="25" t="s">
        <v>127</v>
      </c>
      <c r="AE4" s="25" t="s">
        <v>128</v>
      </c>
      <c r="AF4" s="26" t="s">
        <v>128</v>
      </c>
    </row>
    <row r="5" spans="1:32" ht="42.75" customHeight="1" x14ac:dyDescent="0.25">
      <c r="A5" s="21" t="s">
        <v>94</v>
      </c>
      <c r="B5" s="21" t="s">
        <v>89</v>
      </c>
      <c r="C5" s="21" t="s">
        <v>90</v>
      </c>
      <c r="D5" s="21" t="s">
        <v>82</v>
      </c>
      <c r="E5" s="21" t="s">
        <v>91</v>
      </c>
      <c r="F5" s="21" t="s">
        <v>0</v>
      </c>
      <c r="G5" s="21" t="s">
        <v>130</v>
      </c>
      <c r="H5" s="21" t="s">
        <v>84</v>
      </c>
      <c r="I5" s="21" t="s">
        <v>85</v>
      </c>
      <c r="J5" s="21" t="s">
        <v>93</v>
      </c>
      <c r="K5" s="25" t="s">
        <v>89</v>
      </c>
      <c r="L5" s="25" t="s">
        <v>129</v>
      </c>
      <c r="M5" s="25" t="s">
        <v>89</v>
      </c>
      <c r="N5" s="25" t="s">
        <v>129</v>
      </c>
      <c r="O5" s="25" t="s">
        <v>89</v>
      </c>
      <c r="P5" s="25" t="s">
        <v>129</v>
      </c>
      <c r="Q5" s="25" t="s">
        <v>89</v>
      </c>
      <c r="R5" s="25" t="s">
        <v>129</v>
      </c>
      <c r="S5" s="25" t="s">
        <v>89</v>
      </c>
      <c r="T5" s="25" t="s">
        <v>129</v>
      </c>
      <c r="U5" s="25" t="s">
        <v>89</v>
      </c>
      <c r="V5" s="25" t="s">
        <v>129</v>
      </c>
      <c r="W5" s="25" t="s">
        <v>89</v>
      </c>
      <c r="X5" s="25" t="s">
        <v>129</v>
      </c>
      <c r="Y5" s="25" t="s">
        <v>89</v>
      </c>
      <c r="Z5" s="25" t="s">
        <v>129</v>
      </c>
      <c r="AA5" s="25" t="s">
        <v>89</v>
      </c>
      <c r="AB5" s="25" t="s">
        <v>129</v>
      </c>
      <c r="AC5" s="25" t="s">
        <v>89</v>
      </c>
      <c r="AD5" s="25" t="s">
        <v>129</v>
      </c>
      <c r="AE5" s="25" t="s">
        <v>89</v>
      </c>
      <c r="AF5" s="25" t="s">
        <v>129</v>
      </c>
    </row>
    <row r="6" spans="1:32" x14ac:dyDescent="0.25">
      <c r="A6" s="18" t="s">
        <v>26</v>
      </c>
      <c r="B6" s="115">
        <v>1362</v>
      </c>
      <c r="C6" s="115">
        <v>1803</v>
      </c>
      <c r="D6" s="116">
        <v>50599377.210000001</v>
      </c>
      <c r="E6" s="116">
        <v>84.61</v>
      </c>
      <c r="F6" s="116">
        <v>46.03</v>
      </c>
      <c r="G6" s="116">
        <v>3</v>
      </c>
      <c r="H6" s="116">
        <v>80</v>
      </c>
      <c r="I6" s="116">
        <v>2.06</v>
      </c>
      <c r="J6" s="116">
        <v>2.08</v>
      </c>
      <c r="K6" s="119">
        <v>1255</v>
      </c>
      <c r="L6" s="120">
        <v>6663619.6799999997</v>
      </c>
      <c r="M6" s="119">
        <v>35</v>
      </c>
      <c r="N6" s="120">
        <v>5391350.5499999998</v>
      </c>
      <c r="O6" s="119">
        <v>15</v>
      </c>
      <c r="P6" s="120">
        <v>3108062.85</v>
      </c>
      <c r="Q6" s="119">
        <v>14</v>
      </c>
      <c r="R6" s="120">
        <v>4861133.21</v>
      </c>
      <c r="S6" s="119">
        <v>16</v>
      </c>
      <c r="T6" s="120">
        <v>9583000</v>
      </c>
      <c r="U6" s="119">
        <v>11</v>
      </c>
      <c r="V6" s="120">
        <v>4785205.95</v>
      </c>
      <c r="W6" s="119">
        <v>5</v>
      </c>
      <c r="X6" s="120">
        <v>11950000</v>
      </c>
      <c r="Y6" s="119">
        <v>2</v>
      </c>
      <c r="Z6" s="120">
        <v>300000</v>
      </c>
      <c r="AA6" s="119">
        <v>1</v>
      </c>
      <c r="AB6" s="120">
        <v>1880000</v>
      </c>
      <c r="AC6" s="119">
        <v>5</v>
      </c>
      <c r="AD6" s="120">
        <v>449999</v>
      </c>
      <c r="AE6" s="119">
        <v>3</v>
      </c>
      <c r="AF6" s="120">
        <v>1627005.97</v>
      </c>
    </row>
    <row r="7" spans="1:32" x14ac:dyDescent="0.25">
      <c r="A7" s="18" t="s">
        <v>27</v>
      </c>
      <c r="B7" s="115">
        <v>493</v>
      </c>
      <c r="C7" s="115">
        <v>691</v>
      </c>
      <c r="D7" s="116">
        <v>37664348.869999997</v>
      </c>
      <c r="E7" s="116">
        <v>72.099999999999994</v>
      </c>
      <c r="F7" s="116">
        <v>42.4</v>
      </c>
      <c r="G7" s="116">
        <v>9</v>
      </c>
      <c r="H7" s="116">
        <v>67</v>
      </c>
      <c r="I7" s="116">
        <v>1.91</v>
      </c>
      <c r="J7" s="116">
        <v>1.99</v>
      </c>
      <c r="K7" s="119">
        <v>410</v>
      </c>
      <c r="L7" s="120">
        <v>10389811.529999999</v>
      </c>
      <c r="M7" s="119">
        <v>18</v>
      </c>
      <c r="N7" s="120">
        <v>1750933.6</v>
      </c>
      <c r="O7" s="119">
        <v>15</v>
      </c>
      <c r="P7" s="120">
        <v>1943412.91</v>
      </c>
      <c r="Q7" s="119">
        <v>11</v>
      </c>
      <c r="R7" s="120">
        <v>2714265.25</v>
      </c>
      <c r="S7" s="119">
        <v>11</v>
      </c>
      <c r="T7" s="120">
        <v>5409997</v>
      </c>
      <c r="U7" s="119">
        <v>8</v>
      </c>
      <c r="V7" s="120">
        <v>8069598.4100000001</v>
      </c>
      <c r="W7" s="119">
        <v>10</v>
      </c>
      <c r="X7" s="120">
        <v>4809998</v>
      </c>
      <c r="Y7" s="119">
        <v>2</v>
      </c>
      <c r="Z7" s="120">
        <v>515000</v>
      </c>
      <c r="AA7" s="119">
        <v>1</v>
      </c>
      <c r="AB7" s="120">
        <v>300000</v>
      </c>
      <c r="AC7" s="119">
        <v>3</v>
      </c>
      <c r="AD7" s="120">
        <v>640000</v>
      </c>
      <c r="AE7" s="119">
        <v>4</v>
      </c>
      <c r="AF7" s="120">
        <v>1121332.17</v>
      </c>
    </row>
    <row r="8" spans="1:32" x14ac:dyDescent="0.25">
      <c r="A8" s="18" t="s">
        <v>28</v>
      </c>
      <c r="B8" s="115">
        <v>822</v>
      </c>
      <c r="C8" s="115">
        <v>1114</v>
      </c>
      <c r="D8" s="116">
        <v>80577293.799999997</v>
      </c>
      <c r="E8" s="116">
        <v>48.93</v>
      </c>
      <c r="F8" s="116">
        <v>31.21</v>
      </c>
      <c r="G8" s="116">
        <v>19</v>
      </c>
      <c r="H8" s="116">
        <v>75</v>
      </c>
      <c r="I8" s="116">
        <v>1.74</v>
      </c>
      <c r="J8" s="116">
        <v>2.2200000000000002</v>
      </c>
      <c r="K8" s="119">
        <v>684</v>
      </c>
      <c r="L8" s="120">
        <v>43073043.82</v>
      </c>
      <c r="M8" s="119">
        <v>88</v>
      </c>
      <c r="N8" s="120">
        <v>8527632.4399999995</v>
      </c>
      <c r="O8" s="119">
        <v>17</v>
      </c>
      <c r="P8" s="120">
        <v>6415581.4299999997</v>
      </c>
      <c r="Q8" s="119">
        <v>7</v>
      </c>
      <c r="R8" s="120">
        <v>3407280.89</v>
      </c>
      <c r="S8" s="119">
        <v>5</v>
      </c>
      <c r="T8" s="120">
        <v>1537947.91</v>
      </c>
      <c r="U8" s="119">
        <v>6</v>
      </c>
      <c r="V8" s="120">
        <v>7048718.0700000003</v>
      </c>
      <c r="W8" s="119">
        <v>4</v>
      </c>
      <c r="X8" s="120">
        <v>4090000</v>
      </c>
      <c r="Y8" s="119">
        <v>2</v>
      </c>
      <c r="Z8" s="120">
        <v>1650000</v>
      </c>
      <c r="AA8" s="123"/>
      <c r="AB8" s="123"/>
      <c r="AC8" s="119">
        <v>1</v>
      </c>
      <c r="AD8" s="120">
        <v>3000000</v>
      </c>
      <c r="AE8" s="119">
        <v>8</v>
      </c>
      <c r="AF8" s="120">
        <v>1827089.24</v>
      </c>
    </row>
    <row r="9" spans="1:32" x14ac:dyDescent="0.25">
      <c r="A9" s="18" t="s">
        <v>29</v>
      </c>
      <c r="B9" s="115">
        <v>745</v>
      </c>
      <c r="C9" s="115">
        <v>985</v>
      </c>
      <c r="D9" s="116">
        <v>89685379.150000006</v>
      </c>
      <c r="E9" s="116">
        <v>52.39</v>
      </c>
      <c r="F9" s="116">
        <v>32.97</v>
      </c>
      <c r="G9" s="116">
        <v>31</v>
      </c>
      <c r="H9" s="116">
        <v>81</v>
      </c>
      <c r="I9" s="116">
        <v>1.31</v>
      </c>
      <c r="J9" s="116">
        <v>1.62</v>
      </c>
      <c r="K9" s="119">
        <v>341</v>
      </c>
      <c r="L9" s="120">
        <v>19216309.489999998</v>
      </c>
      <c r="M9" s="119">
        <v>322</v>
      </c>
      <c r="N9" s="120">
        <v>26445077.219999999</v>
      </c>
      <c r="O9" s="119">
        <v>43</v>
      </c>
      <c r="P9" s="120">
        <v>7727528.4000000004</v>
      </c>
      <c r="Q9" s="119">
        <v>19</v>
      </c>
      <c r="R9" s="120">
        <v>6207757.8799999999</v>
      </c>
      <c r="S9" s="119">
        <v>4</v>
      </c>
      <c r="T9" s="120">
        <v>836826.45</v>
      </c>
      <c r="U9" s="119">
        <v>4</v>
      </c>
      <c r="V9" s="120">
        <v>26191515.25</v>
      </c>
      <c r="W9" s="119">
        <v>1</v>
      </c>
      <c r="X9" s="120">
        <v>48066.76</v>
      </c>
      <c r="Y9" s="119">
        <v>1</v>
      </c>
      <c r="Z9" s="120">
        <v>50674.71</v>
      </c>
      <c r="AA9" s="119">
        <v>3</v>
      </c>
      <c r="AB9" s="120">
        <v>2556585.69</v>
      </c>
      <c r="AC9" s="123"/>
      <c r="AD9" s="123"/>
      <c r="AE9" s="119">
        <v>7</v>
      </c>
      <c r="AF9" s="120">
        <v>405037.3</v>
      </c>
    </row>
    <row r="10" spans="1:32" x14ac:dyDescent="0.25">
      <c r="A10" s="18" t="s">
        <v>30</v>
      </c>
      <c r="B10" s="115">
        <v>730</v>
      </c>
      <c r="C10" s="115">
        <v>994</v>
      </c>
      <c r="D10" s="116">
        <v>101566829.48</v>
      </c>
      <c r="E10" s="116">
        <v>47.71</v>
      </c>
      <c r="F10" s="116">
        <v>28.58</v>
      </c>
      <c r="G10" s="116">
        <v>42</v>
      </c>
      <c r="H10" s="116">
        <v>93</v>
      </c>
      <c r="I10" s="116">
        <v>1.59</v>
      </c>
      <c r="J10" s="116">
        <v>1.86</v>
      </c>
      <c r="K10" s="119">
        <v>200</v>
      </c>
      <c r="L10" s="120">
        <v>16731461.5</v>
      </c>
      <c r="M10" s="119">
        <v>360</v>
      </c>
      <c r="N10" s="120">
        <v>32577883.23</v>
      </c>
      <c r="O10" s="119">
        <v>101</v>
      </c>
      <c r="P10" s="120">
        <v>28851519.899999999</v>
      </c>
      <c r="Q10" s="119">
        <v>35</v>
      </c>
      <c r="R10" s="120">
        <v>7215126.9900000002</v>
      </c>
      <c r="S10" s="119">
        <v>17</v>
      </c>
      <c r="T10" s="120">
        <v>10504970.99</v>
      </c>
      <c r="U10" s="119">
        <v>8</v>
      </c>
      <c r="V10" s="120">
        <v>2001263.98</v>
      </c>
      <c r="W10" s="119">
        <v>4</v>
      </c>
      <c r="X10" s="120">
        <v>691364.14</v>
      </c>
      <c r="Y10" s="119">
        <v>1</v>
      </c>
      <c r="Z10" s="120">
        <v>285332.98</v>
      </c>
      <c r="AA10" s="123"/>
      <c r="AB10" s="123"/>
      <c r="AC10" s="123"/>
      <c r="AD10" s="123"/>
      <c r="AE10" s="119">
        <v>4</v>
      </c>
      <c r="AF10" s="120">
        <v>2707905.77</v>
      </c>
    </row>
    <row r="11" spans="1:32" x14ac:dyDescent="0.25">
      <c r="A11" s="18" t="s">
        <v>31</v>
      </c>
      <c r="B11" s="115">
        <v>754</v>
      </c>
      <c r="C11" s="115">
        <v>976</v>
      </c>
      <c r="D11" s="116">
        <v>172330014.21000001</v>
      </c>
      <c r="E11" s="116">
        <v>56.12</v>
      </c>
      <c r="F11" s="116">
        <v>25.57</v>
      </c>
      <c r="G11" s="116">
        <v>54</v>
      </c>
      <c r="H11" s="116">
        <v>76</v>
      </c>
      <c r="I11" s="116">
        <v>1.51</v>
      </c>
      <c r="J11" s="116">
        <v>1.85</v>
      </c>
      <c r="K11" s="119">
        <v>182</v>
      </c>
      <c r="L11" s="120">
        <v>21343703.640000001</v>
      </c>
      <c r="M11" s="119">
        <v>291</v>
      </c>
      <c r="N11" s="120">
        <v>60468586.640000001</v>
      </c>
      <c r="O11" s="119">
        <v>179</v>
      </c>
      <c r="P11" s="120">
        <v>58729694.759999998</v>
      </c>
      <c r="Q11" s="119">
        <v>59</v>
      </c>
      <c r="R11" s="120">
        <v>16784452.52</v>
      </c>
      <c r="S11" s="119">
        <v>21</v>
      </c>
      <c r="T11" s="120">
        <v>4332862.75</v>
      </c>
      <c r="U11" s="119">
        <v>8</v>
      </c>
      <c r="V11" s="120">
        <v>4868344.24</v>
      </c>
      <c r="W11" s="119">
        <v>8</v>
      </c>
      <c r="X11" s="120">
        <v>2646163.4700000002</v>
      </c>
      <c r="Y11" s="119">
        <v>1</v>
      </c>
      <c r="Z11" s="120">
        <v>492095.15</v>
      </c>
      <c r="AA11" s="119">
        <v>2</v>
      </c>
      <c r="AB11" s="120">
        <v>690608.35</v>
      </c>
      <c r="AC11" s="123"/>
      <c r="AD11" s="123"/>
      <c r="AE11" s="119">
        <v>3</v>
      </c>
      <c r="AF11" s="120">
        <v>1973502.69</v>
      </c>
    </row>
    <row r="12" spans="1:32" x14ac:dyDescent="0.25">
      <c r="A12" s="18" t="s">
        <v>32</v>
      </c>
      <c r="B12" s="115">
        <v>873</v>
      </c>
      <c r="C12" s="115">
        <v>1144</v>
      </c>
      <c r="D12" s="116">
        <v>220519850.19999999</v>
      </c>
      <c r="E12" s="116">
        <v>64.02</v>
      </c>
      <c r="F12" s="116">
        <v>30.58</v>
      </c>
      <c r="G12" s="116">
        <v>66</v>
      </c>
      <c r="H12" s="116">
        <v>70</v>
      </c>
      <c r="I12" s="116">
        <v>1.47</v>
      </c>
      <c r="J12" s="116">
        <v>1.7</v>
      </c>
      <c r="K12" s="119">
        <v>156</v>
      </c>
      <c r="L12" s="120">
        <v>17370852.16</v>
      </c>
      <c r="M12" s="119">
        <v>247</v>
      </c>
      <c r="N12" s="120">
        <v>66074415.549999997</v>
      </c>
      <c r="O12" s="119">
        <v>290</v>
      </c>
      <c r="P12" s="120">
        <v>59544858.719999999</v>
      </c>
      <c r="Q12" s="119">
        <v>106</v>
      </c>
      <c r="R12" s="120">
        <v>26703246.969999999</v>
      </c>
      <c r="S12" s="119">
        <v>42</v>
      </c>
      <c r="T12" s="120">
        <v>15096195.619999999</v>
      </c>
      <c r="U12" s="119">
        <v>16</v>
      </c>
      <c r="V12" s="120">
        <v>7600920.7300000004</v>
      </c>
      <c r="W12" s="119">
        <v>7</v>
      </c>
      <c r="X12" s="120">
        <v>26222602.920000002</v>
      </c>
      <c r="Y12" s="119">
        <v>2</v>
      </c>
      <c r="Z12" s="120">
        <v>637127.46</v>
      </c>
      <c r="AA12" s="119">
        <v>2</v>
      </c>
      <c r="AB12" s="120">
        <v>284975.90000000002</v>
      </c>
      <c r="AC12" s="123"/>
      <c r="AD12" s="123"/>
      <c r="AE12" s="119">
        <v>5</v>
      </c>
      <c r="AF12" s="120">
        <v>984654.17</v>
      </c>
    </row>
    <row r="13" spans="1:32" x14ac:dyDescent="0.25">
      <c r="A13" s="18" t="s">
        <v>33</v>
      </c>
      <c r="B13" s="115">
        <v>1039</v>
      </c>
      <c r="C13" s="115">
        <v>1407</v>
      </c>
      <c r="D13" s="116">
        <v>325737211.57999998</v>
      </c>
      <c r="E13" s="116">
        <v>68.739999999999995</v>
      </c>
      <c r="F13" s="116">
        <v>37.79</v>
      </c>
      <c r="G13" s="116">
        <v>78</v>
      </c>
      <c r="H13" s="116">
        <v>63</v>
      </c>
      <c r="I13" s="116">
        <v>1.51</v>
      </c>
      <c r="J13" s="116">
        <v>1.74</v>
      </c>
      <c r="K13" s="119">
        <v>116</v>
      </c>
      <c r="L13" s="120">
        <v>12759161.83</v>
      </c>
      <c r="M13" s="119">
        <v>243</v>
      </c>
      <c r="N13" s="120">
        <v>82052793</v>
      </c>
      <c r="O13" s="119">
        <v>365</v>
      </c>
      <c r="P13" s="120">
        <v>71488666.099999994</v>
      </c>
      <c r="Q13" s="119">
        <v>166</v>
      </c>
      <c r="R13" s="120">
        <v>55547859.899999999</v>
      </c>
      <c r="S13" s="119">
        <v>88</v>
      </c>
      <c r="T13" s="120">
        <v>62489439.909999996</v>
      </c>
      <c r="U13" s="119">
        <v>38</v>
      </c>
      <c r="V13" s="120">
        <v>8929780.4399999995</v>
      </c>
      <c r="W13" s="119">
        <v>6</v>
      </c>
      <c r="X13" s="120">
        <v>19021794.129999999</v>
      </c>
      <c r="Y13" s="119">
        <v>3</v>
      </c>
      <c r="Z13" s="120">
        <v>353517.11</v>
      </c>
      <c r="AA13" s="119">
        <v>2</v>
      </c>
      <c r="AB13" s="120">
        <v>160011.93</v>
      </c>
      <c r="AC13" s="119">
        <v>2</v>
      </c>
      <c r="AD13" s="120">
        <v>2078848.19</v>
      </c>
      <c r="AE13" s="119">
        <v>10</v>
      </c>
      <c r="AF13" s="120">
        <v>10855339.039999999</v>
      </c>
    </row>
    <row r="14" spans="1:32" x14ac:dyDescent="0.25">
      <c r="A14" s="18" t="s">
        <v>34</v>
      </c>
      <c r="B14" s="115">
        <v>1068</v>
      </c>
      <c r="C14" s="115">
        <v>1377</v>
      </c>
      <c r="D14" s="116">
        <v>312228019.80000001</v>
      </c>
      <c r="E14" s="116">
        <v>65.55</v>
      </c>
      <c r="F14" s="116">
        <v>52.77</v>
      </c>
      <c r="G14" s="116">
        <v>89</v>
      </c>
      <c r="H14" s="116">
        <v>74</v>
      </c>
      <c r="I14" s="116">
        <v>1.51</v>
      </c>
      <c r="J14" s="116">
        <v>1.68</v>
      </c>
      <c r="K14" s="119">
        <v>73</v>
      </c>
      <c r="L14" s="120">
        <v>8094515.5099999998</v>
      </c>
      <c r="M14" s="119">
        <v>195</v>
      </c>
      <c r="N14" s="120">
        <v>48727635.100000001</v>
      </c>
      <c r="O14" s="119">
        <v>345</v>
      </c>
      <c r="P14" s="120">
        <v>63445182.969999999</v>
      </c>
      <c r="Q14" s="119">
        <v>241</v>
      </c>
      <c r="R14" s="120">
        <v>79955102.049999997</v>
      </c>
      <c r="S14" s="119">
        <v>100</v>
      </c>
      <c r="T14" s="120">
        <v>46188302.509999998</v>
      </c>
      <c r="U14" s="119">
        <v>68</v>
      </c>
      <c r="V14" s="120">
        <v>32993690.359999999</v>
      </c>
      <c r="W14" s="119">
        <v>22</v>
      </c>
      <c r="X14" s="120">
        <v>13818541.34</v>
      </c>
      <c r="Y14" s="119">
        <v>5</v>
      </c>
      <c r="Z14" s="120">
        <v>2354801.52</v>
      </c>
      <c r="AA14" s="119">
        <v>1</v>
      </c>
      <c r="AB14" s="120">
        <v>345734.8</v>
      </c>
      <c r="AC14" s="119">
        <v>5</v>
      </c>
      <c r="AD14" s="120">
        <v>4887977.74</v>
      </c>
      <c r="AE14" s="119">
        <v>13</v>
      </c>
      <c r="AF14" s="120">
        <v>11416535.9</v>
      </c>
    </row>
    <row r="15" spans="1:32" x14ac:dyDescent="0.25">
      <c r="A15" s="18" t="s">
        <v>35</v>
      </c>
      <c r="B15" s="115">
        <v>989</v>
      </c>
      <c r="C15" s="115">
        <v>1340</v>
      </c>
      <c r="D15" s="116">
        <v>332437714.37</v>
      </c>
      <c r="E15" s="116">
        <v>72.010000000000005</v>
      </c>
      <c r="F15" s="116">
        <v>36.200000000000003</v>
      </c>
      <c r="G15" s="116">
        <v>102</v>
      </c>
      <c r="H15" s="116">
        <v>72</v>
      </c>
      <c r="I15" s="116">
        <v>1.35</v>
      </c>
      <c r="J15" s="116">
        <v>1.61</v>
      </c>
      <c r="K15" s="119">
        <v>71</v>
      </c>
      <c r="L15" s="120">
        <v>24252286.699999999</v>
      </c>
      <c r="M15" s="119">
        <v>113</v>
      </c>
      <c r="N15" s="120">
        <v>47840337.409999996</v>
      </c>
      <c r="O15" s="119">
        <v>251</v>
      </c>
      <c r="P15" s="120">
        <v>59743892.960000001</v>
      </c>
      <c r="Q15" s="119">
        <v>262</v>
      </c>
      <c r="R15" s="120">
        <v>94028441.680000007</v>
      </c>
      <c r="S15" s="119">
        <v>155</v>
      </c>
      <c r="T15" s="120">
        <v>41487085.240000002</v>
      </c>
      <c r="U15" s="119">
        <v>81</v>
      </c>
      <c r="V15" s="120">
        <v>42242657.030000001</v>
      </c>
      <c r="W15" s="119">
        <v>37</v>
      </c>
      <c r="X15" s="120">
        <v>11368913.99</v>
      </c>
      <c r="Y15" s="119">
        <v>8</v>
      </c>
      <c r="Z15" s="120">
        <v>7455022.8099999996</v>
      </c>
      <c r="AA15" s="119">
        <v>4</v>
      </c>
      <c r="AB15" s="120">
        <v>834910.71999999997</v>
      </c>
      <c r="AC15" s="123"/>
      <c r="AD15" s="123"/>
      <c r="AE15" s="119">
        <v>7</v>
      </c>
      <c r="AF15" s="120">
        <v>3184165.83</v>
      </c>
    </row>
    <row r="16" spans="1:32" x14ac:dyDescent="0.25">
      <c r="A16" s="18" t="s">
        <v>36</v>
      </c>
      <c r="B16" s="115">
        <v>980</v>
      </c>
      <c r="C16" s="115">
        <v>1250</v>
      </c>
      <c r="D16" s="116">
        <v>508308181.62</v>
      </c>
      <c r="E16" s="116">
        <v>81.08</v>
      </c>
      <c r="F16" s="116">
        <v>41.25</v>
      </c>
      <c r="G16" s="116">
        <v>113</v>
      </c>
      <c r="H16" s="116">
        <v>52</v>
      </c>
      <c r="I16" s="116">
        <v>1.66</v>
      </c>
      <c r="J16" s="116">
        <v>1.99</v>
      </c>
      <c r="K16" s="119">
        <v>57</v>
      </c>
      <c r="L16" s="120">
        <v>6331991.7599999998</v>
      </c>
      <c r="M16" s="119">
        <v>100</v>
      </c>
      <c r="N16" s="120">
        <v>23914248.489999998</v>
      </c>
      <c r="O16" s="119">
        <v>156</v>
      </c>
      <c r="P16" s="120">
        <v>66076684.640000001</v>
      </c>
      <c r="Q16" s="119">
        <v>231</v>
      </c>
      <c r="R16" s="120">
        <v>185192107.74000001</v>
      </c>
      <c r="S16" s="119">
        <v>198</v>
      </c>
      <c r="T16" s="120">
        <v>100812398.67</v>
      </c>
      <c r="U16" s="119">
        <v>146</v>
      </c>
      <c r="V16" s="120">
        <v>65632996.710000001</v>
      </c>
      <c r="W16" s="119">
        <v>56</v>
      </c>
      <c r="X16" s="120">
        <v>41554400.659999996</v>
      </c>
      <c r="Y16" s="119">
        <v>25</v>
      </c>
      <c r="Z16" s="120">
        <v>14466915.140000001</v>
      </c>
      <c r="AA16" s="119">
        <v>4</v>
      </c>
      <c r="AB16" s="120">
        <v>2766628.99</v>
      </c>
      <c r="AC16" s="119">
        <v>1</v>
      </c>
      <c r="AD16" s="120">
        <v>97514.34</v>
      </c>
      <c r="AE16" s="119">
        <v>6</v>
      </c>
      <c r="AF16" s="120">
        <v>1462294.48</v>
      </c>
    </row>
    <row r="17" spans="1:32" x14ac:dyDescent="0.25">
      <c r="A17" s="18" t="s">
        <v>37</v>
      </c>
      <c r="B17" s="115">
        <v>835</v>
      </c>
      <c r="C17" s="115">
        <v>1063</v>
      </c>
      <c r="D17" s="116">
        <v>336766496.45999998</v>
      </c>
      <c r="E17" s="116">
        <v>75.25</v>
      </c>
      <c r="F17" s="116">
        <v>44.89</v>
      </c>
      <c r="G17" s="116">
        <v>125</v>
      </c>
      <c r="H17" s="116">
        <v>60</v>
      </c>
      <c r="I17" s="116">
        <v>1.65</v>
      </c>
      <c r="J17" s="116">
        <v>1.79</v>
      </c>
      <c r="K17" s="119">
        <v>42</v>
      </c>
      <c r="L17" s="120">
        <v>4625849.46</v>
      </c>
      <c r="M17" s="119">
        <v>78</v>
      </c>
      <c r="N17" s="120">
        <v>23050352.039999999</v>
      </c>
      <c r="O17" s="119">
        <v>159</v>
      </c>
      <c r="P17" s="120">
        <v>45789461.390000001</v>
      </c>
      <c r="Q17" s="119">
        <v>206</v>
      </c>
      <c r="R17" s="120">
        <v>91982575.840000004</v>
      </c>
      <c r="S17" s="119">
        <v>180</v>
      </c>
      <c r="T17" s="120">
        <v>103129385.28</v>
      </c>
      <c r="U17" s="119">
        <v>105</v>
      </c>
      <c r="V17" s="120">
        <v>35084326.979999997</v>
      </c>
      <c r="W17" s="119">
        <v>38</v>
      </c>
      <c r="X17" s="120">
        <v>20045500.879999999</v>
      </c>
      <c r="Y17" s="119">
        <v>8</v>
      </c>
      <c r="Z17" s="120">
        <v>4096089.88</v>
      </c>
      <c r="AA17" s="119">
        <v>4</v>
      </c>
      <c r="AB17" s="120">
        <v>3678057.16</v>
      </c>
      <c r="AC17" s="119">
        <v>2</v>
      </c>
      <c r="AD17" s="120">
        <v>252791.58</v>
      </c>
      <c r="AE17" s="119">
        <v>13</v>
      </c>
      <c r="AF17" s="120">
        <v>5032105.97</v>
      </c>
    </row>
    <row r="18" spans="1:32" x14ac:dyDescent="0.25">
      <c r="A18" s="18" t="s">
        <v>38</v>
      </c>
      <c r="B18" s="115">
        <v>851</v>
      </c>
      <c r="C18" s="115">
        <v>1087</v>
      </c>
      <c r="D18" s="116">
        <v>440986258.01999998</v>
      </c>
      <c r="E18" s="116">
        <v>80.67</v>
      </c>
      <c r="F18" s="116">
        <v>48.88</v>
      </c>
      <c r="G18" s="116">
        <v>138</v>
      </c>
      <c r="H18" s="116">
        <v>47</v>
      </c>
      <c r="I18" s="116">
        <v>1.46</v>
      </c>
      <c r="J18" s="116">
        <v>1.73</v>
      </c>
      <c r="K18" s="119">
        <v>37</v>
      </c>
      <c r="L18" s="120">
        <v>8784109.7899999991</v>
      </c>
      <c r="M18" s="119">
        <v>65</v>
      </c>
      <c r="N18" s="120">
        <v>35647094.57</v>
      </c>
      <c r="O18" s="119">
        <v>106</v>
      </c>
      <c r="P18" s="120">
        <v>37818242.060000002</v>
      </c>
      <c r="Q18" s="119">
        <v>172</v>
      </c>
      <c r="R18" s="120">
        <v>62296273.380000003</v>
      </c>
      <c r="S18" s="119">
        <v>210</v>
      </c>
      <c r="T18" s="120">
        <v>109652798.97</v>
      </c>
      <c r="U18" s="119">
        <v>155</v>
      </c>
      <c r="V18" s="120">
        <v>104665218.84</v>
      </c>
      <c r="W18" s="119">
        <v>68</v>
      </c>
      <c r="X18" s="120">
        <v>50720095.079999998</v>
      </c>
      <c r="Y18" s="119">
        <v>20</v>
      </c>
      <c r="Z18" s="120">
        <v>23762477.940000001</v>
      </c>
      <c r="AA18" s="119">
        <v>3</v>
      </c>
      <c r="AB18" s="120">
        <v>586140.74</v>
      </c>
      <c r="AC18" s="119">
        <v>2</v>
      </c>
      <c r="AD18" s="120">
        <v>1353440.26</v>
      </c>
      <c r="AE18" s="119">
        <v>13</v>
      </c>
      <c r="AF18" s="120">
        <v>5700366.3899999997</v>
      </c>
    </row>
    <row r="19" spans="1:32" x14ac:dyDescent="0.25">
      <c r="A19" s="18" t="s">
        <v>39</v>
      </c>
      <c r="B19" s="115">
        <v>695</v>
      </c>
      <c r="C19" s="115">
        <v>886</v>
      </c>
      <c r="D19" s="116">
        <v>358265089.5</v>
      </c>
      <c r="E19" s="116">
        <v>84.56</v>
      </c>
      <c r="F19" s="116">
        <v>55.48</v>
      </c>
      <c r="G19" s="116">
        <v>149</v>
      </c>
      <c r="H19" s="116">
        <v>44</v>
      </c>
      <c r="I19" s="116">
        <v>1.51</v>
      </c>
      <c r="J19" s="116">
        <v>1.82</v>
      </c>
      <c r="K19" s="119">
        <v>24</v>
      </c>
      <c r="L19" s="120">
        <v>2077795.43</v>
      </c>
      <c r="M19" s="119">
        <v>28</v>
      </c>
      <c r="N19" s="120">
        <v>8364966.3099999996</v>
      </c>
      <c r="O19" s="119">
        <v>84</v>
      </c>
      <c r="P19" s="120">
        <v>33621248.850000001</v>
      </c>
      <c r="Q19" s="119">
        <v>128</v>
      </c>
      <c r="R19" s="120">
        <v>36382877.009999998</v>
      </c>
      <c r="S19" s="119">
        <v>189</v>
      </c>
      <c r="T19" s="120">
        <v>102625070.17</v>
      </c>
      <c r="U19" s="119">
        <v>140</v>
      </c>
      <c r="V19" s="120">
        <v>86150860.140000001</v>
      </c>
      <c r="W19" s="119">
        <v>62</v>
      </c>
      <c r="X19" s="120">
        <v>58566516.829999998</v>
      </c>
      <c r="Y19" s="119">
        <v>17</v>
      </c>
      <c r="Z19" s="120">
        <v>6241280.4299999997</v>
      </c>
      <c r="AA19" s="119">
        <v>7</v>
      </c>
      <c r="AB19" s="120">
        <v>3717919.61</v>
      </c>
      <c r="AC19" s="119">
        <v>5</v>
      </c>
      <c r="AD19" s="120">
        <v>5078881.3899999997</v>
      </c>
      <c r="AE19" s="119">
        <v>11</v>
      </c>
      <c r="AF19" s="120">
        <v>15437673.33</v>
      </c>
    </row>
    <row r="20" spans="1:32" x14ac:dyDescent="0.25">
      <c r="A20" s="18" t="s">
        <v>40</v>
      </c>
      <c r="B20" s="115">
        <v>761</v>
      </c>
      <c r="C20" s="115">
        <v>965</v>
      </c>
      <c r="D20" s="116">
        <v>359887508.67000002</v>
      </c>
      <c r="E20" s="116">
        <v>86.12</v>
      </c>
      <c r="F20" s="116">
        <v>49.36</v>
      </c>
      <c r="G20" s="116">
        <v>162</v>
      </c>
      <c r="H20" s="116">
        <v>38</v>
      </c>
      <c r="I20" s="116">
        <v>1.46</v>
      </c>
      <c r="J20" s="116">
        <v>1.82</v>
      </c>
      <c r="K20" s="119">
        <v>22</v>
      </c>
      <c r="L20" s="120">
        <v>2462121.12</v>
      </c>
      <c r="M20" s="119">
        <v>41</v>
      </c>
      <c r="N20" s="120">
        <v>10303415.24</v>
      </c>
      <c r="O20" s="119">
        <v>83</v>
      </c>
      <c r="P20" s="120">
        <v>28209355.449999999</v>
      </c>
      <c r="Q20" s="119">
        <v>118</v>
      </c>
      <c r="R20" s="120">
        <v>57021023.219999999</v>
      </c>
      <c r="S20" s="119">
        <v>170</v>
      </c>
      <c r="T20" s="120">
        <v>90602171.040000007</v>
      </c>
      <c r="U20" s="119">
        <v>163</v>
      </c>
      <c r="V20" s="120">
        <v>85989417.510000005</v>
      </c>
      <c r="W20" s="119">
        <v>102</v>
      </c>
      <c r="X20" s="120">
        <v>65357594.700000003</v>
      </c>
      <c r="Y20" s="119">
        <v>34</v>
      </c>
      <c r="Z20" s="120">
        <v>12464863.15</v>
      </c>
      <c r="AA20" s="119">
        <v>17</v>
      </c>
      <c r="AB20" s="120">
        <v>3236447.12</v>
      </c>
      <c r="AC20" s="119">
        <v>6</v>
      </c>
      <c r="AD20" s="120">
        <v>2861834.77</v>
      </c>
      <c r="AE20" s="119">
        <v>5</v>
      </c>
      <c r="AF20" s="120">
        <v>1379265.35</v>
      </c>
    </row>
    <row r="21" spans="1:32" x14ac:dyDescent="0.25">
      <c r="A21" s="18" t="s">
        <v>41</v>
      </c>
      <c r="B21" s="115">
        <v>768</v>
      </c>
      <c r="C21" s="115">
        <v>996</v>
      </c>
      <c r="D21" s="116">
        <v>346010456.73000002</v>
      </c>
      <c r="E21" s="116">
        <v>97.23</v>
      </c>
      <c r="F21" s="116">
        <v>58.03</v>
      </c>
      <c r="G21" s="116">
        <v>174</v>
      </c>
      <c r="H21" s="116">
        <v>23</v>
      </c>
      <c r="I21" s="116">
        <v>1.4</v>
      </c>
      <c r="J21" s="116">
        <v>1.95</v>
      </c>
      <c r="K21" s="119">
        <v>34</v>
      </c>
      <c r="L21" s="120">
        <v>1720691.53</v>
      </c>
      <c r="M21" s="119">
        <v>33</v>
      </c>
      <c r="N21" s="120">
        <v>10859016.01</v>
      </c>
      <c r="O21" s="119">
        <v>63</v>
      </c>
      <c r="P21" s="120">
        <v>24907167.789999999</v>
      </c>
      <c r="Q21" s="119">
        <v>104</v>
      </c>
      <c r="R21" s="120">
        <v>43639719.890000001</v>
      </c>
      <c r="S21" s="119">
        <v>142</v>
      </c>
      <c r="T21" s="120">
        <v>62534158.799999997</v>
      </c>
      <c r="U21" s="119">
        <v>156</v>
      </c>
      <c r="V21" s="120">
        <v>62507601.649999999</v>
      </c>
      <c r="W21" s="119">
        <v>152</v>
      </c>
      <c r="X21" s="120">
        <v>73249165.370000005</v>
      </c>
      <c r="Y21" s="119">
        <v>55</v>
      </c>
      <c r="Z21" s="120">
        <v>45101086.82</v>
      </c>
      <c r="AA21" s="119">
        <v>9</v>
      </c>
      <c r="AB21" s="120">
        <v>6651531.96</v>
      </c>
      <c r="AC21" s="119">
        <v>5</v>
      </c>
      <c r="AD21" s="120">
        <v>1592561.01</v>
      </c>
      <c r="AE21" s="119">
        <v>15</v>
      </c>
      <c r="AF21" s="120">
        <v>13247755.9</v>
      </c>
    </row>
    <row r="22" spans="1:32" x14ac:dyDescent="0.25">
      <c r="A22" s="18" t="s">
        <v>42</v>
      </c>
      <c r="B22" s="115">
        <v>289</v>
      </c>
      <c r="C22" s="115">
        <v>382</v>
      </c>
      <c r="D22" s="116">
        <v>116817559.95999999</v>
      </c>
      <c r="E22" s="116">
        <v>83.29</v>
      </c>
      <c r="F22" s="116">
        <v>61.4</v>
      </c>
      <c r="G22" s="116">
        <v>185</v>
      </c>
      <c r="H22" s="116">
        <v>51</v>
      </c>
      <c r="I22" s="116">
        <v>1.55</v>
      </c>
      <c r="J22" s="116">
        <v>1.8</v>
      </c>
      <c r="K22" s="119">
        <v>29</v>
      </c>
      <c r="L22" s="120">
        <v>253198.42</v>
      </c>
      <c r="M22" s="119">
        <v>27</v>
      </c>
      <c r="N22" s="120">
        <v>7343426.9000000004</v>
      </c>
      <c r="O22" s="119">
        <v>28</v>
      </c>
      <c r="P22" s="120">
        <v>7603977.9699999997</v>
      </c>
      <c r="Q22" s="119">
        <v>47</v>
      </c>
      <c r="R22" s="120">
        <v>16292397.619999999</v>
      </c>
      <c r="S22" s="119">
        <v>55</v>
      </c>
      <c r="T22" s="120">
        <v>29740165.109999999</v>
      </c>
      <c r="U22" s="119">
        <v>46</v>
      </c>
      <c r="V22" s="120">
        <v>26303369.280000001</v>
      </c>
      <c r="W22" s="119">
        <v>26</v>
      </c>
      <c r="X22" s="120">
        <v>8930048.5800000001</v>
      </c>
      <c r="Y22" s="119">
        <v>14</v>
      </c>
      <c r="Z22" s="120">
        <v>3037876.73</v>
      </c>
      <c r="AA22" s="119">
        <v>4</v>
      </c>
      <c r="AB22" s="120">
        <v>7843533.9000000004</v>
      </c>
      <c r="AC22" s="119">
        <v>2</v>
      </c>
      <c r="AD22" s="120">
        <v>2982000</v>
      </c>
      <c r="AE22" s="119">
        <v>11</v>
      </c>
      <c r="AF22" s="120">
        <v>6487565.4500000002</v>
      </c>
    </row>
    <row r="23" spans="1:32" x14ac:dyDescent="0.25">
      <c r="A23" s="18" t="s">
        <v>43</v>
      </c>
      <c r="B23" s="115">
        <v>296</v>
      </c>
      <c r="C23" s="115">
        <v>402</v>
      </c>
      <c r="D23" s="116">
        <v>95482642.349999994</v>
      </c>
      <c r="E23" s="116">
        <v>79.41</v>
      </c>
      <c r="F23" s="116">
        <v>77.69</v>
      </c>
      <c r="G23" s="116">
        <v>197</v>
      </c>
      <c r="H23" s="116">
        <v>52</v>
      </c>
      <c r="I23" s="116">
        <v>1.28</v>
      </c>
      <c r="J23" s="116">
        <v>1.54</v>
      </c>
      <c r="K23" s="119">
        <v>47</v>
      </c>
      <c r="L23" s="120">
        <v>2119841.2799999998</v>
      </c>
      <c r="M23" s="119">
        <v>14</v>
      </c>
      <c r="N23" s="120">
        <v>3595850.5</v>
      </c>
      <c r="O23" s="119">
        <v>21</v>
      </c>
      <c r="P23" s="120">
        <v>4642798.1900000004</v>
      </c>
      <c r="Q23" s="119">
        <v>33</v>
      </c>
      <c r="R23" s="120">
        <v>8750009.1600000001</v>
      </c>
      <c r="S23" s="119">
        <v>69</v>
      </c>
      <c r="T23" s="120">
        <v>33245462.57</v>
      </c>
      <c r="U23" s="119">
        <v>54</v>
      </c>
      <c r="V23" s="120">
        <v>20155781.859999999</v>
      </c>
      <c r="W23" s="119">
        <v>26</v>
      </c>
      <c r="X23" s="120">
        <v>8026797.7400000002</v>
      </c>
      <c r="Y23" s="119">
        <v>7</v>
      </c>
      <c r="Z23" s="120">
        <v>2212311.69</v>
      </c>
      <c r="AA23" s="119">
        <v>6</v>
      </c>
      <c r="AB23" s="120">
        <v>1266340.67</v>
      </c>
      <c r="AC23" s="119">
        <v>3</v>
      </c>
      <c r="AD23" s="120">
        <v>606710.34</v>
      </c>
      <c r="AE23" s="119">
        <v>16</v>
      </c>
      <c r="AF23" s="120">
        <v>10860738.35</v>
      </c>
    </row>
    <row r="24" spans="1:32" x14ac:dyDescent="0.25">
      <c r="A24" s="18" t="s">
        <v>44</v>
      </c>
      <c r="B24" s="115">
        <v>306</v>
      </c>
      <c r="C24" s="115">
        <v>426</v>
      </c>
      <c r="D24" s="116">
        <v>104564364.47</v>
      </c>
      <c r="E24" s="116">
        <v>91.2</v>
      </c>
      <c r="F24" s="116">
        <v>61.52</v>
      </c>
      <c r="G24" s="116">
        <v>210</v>
      </c>
      <c r="H24" s="116">
        <v>53</v>
      </c>
      <c r="I24" s="116">
        <v>1.41</v>
      </c>
      <c r="J24" s="116">
        <v>1.57</v>
      </c>
      <c r="K24" s="119">
        <v>17</v>
      </c>
      <c r="L24" s="120">
        <v>0</v>
      </c>
      <c r="M24" s="119">
        <v>7</v>
      </c>
      <c r="N24" s="120">
        <v>1494690.7</v>
      </c>
      <c r="O24" s="119">
        <v>32</v>
      </c>
      <c r="P24" s="120">
        <v>13678321.220000001</v>
      </c>
      <c r="Q24" s="119">
        <v>48</v>
      </c>
      <c r="R24" s="120">
        <v>9620710</v>
      </c>
      <c r="S24" s="119">
        <v>46</v>
      </c>
      <c r="T24" s="120">
        <v>17608880.66</v>
      </c>
      <c r="U24" s="119">
        <v>59</v>
      </c>
      <c r="V24" s="120">
        <v>25474651.710000001</v>
      </c>
      <c r="W24" s="119">
        <v>48</v>
      </c>
      <c r="X24" s="120">
        <v>24281207.899999999</v>
      </c>
      <c r="Y24" s="119">
        <v>18</v>
      </c>
      <c r="Z24" s="120">
        <v>4222659.33</v>
      </c>
      <c r="AA24" s="119">
        <v>13</v>
      </c>
      <c r="AB24" s="120">
        <v>3729924.66</v>
      </c>
      <c r="AC24" s="119">
        <v>5</v>
      </c>
      <c r="AD24" s="120">
        <v>1248619.1000000001</v>
      </c>
      <c r="AE24" s="119">
        <v>13</v>
      </c>
      <c r="AF24" s="120">
        <v>3204699.19</v>
      </c>
    </row>
    <row r="25" spans="1:32" x14ac:dyDescent="0.25">
      <c r="A25" s="18" t="s">
        <v>45</v>
      </c>
      <c r="B25" s="115">
        <v>283</v>
      </c>
      <c r="C25" s="115">
        <v>417</v>
      </c>
      <c r="D25" s="116">
        <v>92977216.829999998</v>
      </c>
      <c r="E25" s="116">
        <v>91.83</v>
      </c>
      <c r="F25" s="116">
        <v>69.819999999999993</v>
      </c>
      <c r="G25" s="116">
        <v>221</v>
      </c>
      <c r="H25" s="116">
        <v>45</v>
      </c>
      <c r="I25" s="116">
        <v>1.29</v>
      </c>
      <c r="J25" s="116">
        <v>1.48</v>
      </c>
      <c r="K25" s="119">
        <v>18</v>
      </c>
      <c r="L25" s="120">
        <v>598740.31999999995</v>
      </c>
      <c r="M25" s="119">
        <v>11</v>
      </c>
      <c r="N25" s="120">
        <v>2054573.62</v>
      </c>
      <c r="O25" s="119">
        <v>18</v>
      </c>
      <c r="P25" s="120">
        <v>5532412.9900000002</v>
      </c>
      <c r="Q25" s="119">
        <v>21</v>
      </c>
      <c r="R25" s="120">
        <v>5572965.7400000002</v>
      </c>
      <c r="S25" s="119">
        <v>56</v>
      </c>
      <c r="T25" s="120">
        <v>29513816.960000001</v>
      </c>
      <c r="U25" s="119">
        <v>53</v>
      </c>
      <c r="V25" s="120">
        <v>12483111.66</v>
      </c>
      <c r="W25" s="119">
        <v>41</v>
      </c>
      <c r="X25" s="120">
        <v>17048090.260000002</v>
      </c>
      <c r="Y25" s="119">
        <v>23</v>
      </c>
      <c r="Z25" s="120">
        <v>5379241.6399999997</v>
      </c>
      <c r="AA25" s="119">
        <v>20</v>
      </c>
      <c r="AB25" s="120">
        <v>4263600.18</v>
      </c>
      <c r="AC25" s="119">
        <v>9</v>
      </c>
      <c r="AD25" s="120">
        <v>2992270.18</v>
      </c>
      <c r="AE25" s="119">
        <v>13</v>
      </c>
      <c r="AF25" s="120">
        <v>7538393.2800000003</v>
      </c>
    </row>
    <row r="26" spans="1:32" x14ac:dyDescent="0.25">
      <c r="A26" s="18" t="s">
        <v>46</v>
      </c>
      <c r="B26" s="115">
        <v>275</v>
      </c>
      <c r="C26" s="115">
        <v>404</v>
      </c>
      <c r="D26" s="116">
        <v>104640212.81</v>
      </c>
      <c r="E26" s="116">
        <v>90.11</v>
      </c>
      <c r="F26" s="116">
        <v>127.2</v>
      </c>
      <c r="G26" s="116">
        <v>233</v>
      </c>
      <c r="H26" s="116">
        <v>34</v>
      </c>
      <c r="I26" s="116">
        <v>1.03</v>
      </c>
      <c r="J26" s="116">
        <v>1.55</v>
      </c>
      <c r="K26" s="119">
        <v>14</v>
      </c>
      <c r="L26" s="120">
        <v>459348.67</v>
      </c>
      <c r="M26" s="119">
        <v>8</v>
      </c>
      <c r="N26" s="120">
        <v>2547590.6800000002</v>
      </c>
      <c r="O26" s="119">
        <v>19</v>
      </c>
      <c r="P26" s="120">
        <v>10036824.609999999</v>
      </c>
      <c r="Q26" s="119">
        <v>24</v>
      </c>
      <c r="R26" s="120">
        <v>14038107.289999999</v>
      </c>
      <c r="S26" s="119">
        <v>57</v>
      </c>
      <c r="T26" s="120">
        <v>20647822.109999999</v>
      </c>
      <c r="U26" s="119">
        <v>45</v>
      </c>
      <c r="V26" s="120">
        <v>10474433.24</v>
      </c>
      <c r="W26" s="119">
        <v>48</v>
      </c>
      <c r="X26" s="120">
        <v>10981548.189999999</v>
      </c>
      <c r="Y26" s="119">
        <v>22</v>
      </c>
      <c r="Z26" s="120">
        <v>15869344.970000001</v>
      </c>
      <c r="AA26" s="119">
        <v>11</v>
      </c>
      <c r="AB26" s="120">
        <v>3845364.67</v>
      </c>
      <c r="AC26" s="119">
        <v>16</v>
      </c>
      <c r="AD26" s="120">
        <v>3105091.96</v>
      </c>
      <c r="AE26" s="119">
        <v>11</v>
      </c>
      <c r="AF26" s="120">
        <v>12634736.42</v>
      </c>
    </row>
    <row r="27" spans="1:32" x14ac:dyDescent="0.25">
      <c r="A27" s="18" t="s">
        <v>47</v>
      </c>
      <c r="B27" s="115">
        <v>61</v>
      </c>
      <c r="C27" s="115">
        <v>102</v>
      </c>
      <c r="D27" s="116">
        <v>36429322.289999999</v>
      </c>
      <c r="E27" s="116">
        <v>68.7</v>
      </c>
      <c r="F27" s="116">
        <v>61.86</v>
      </c>
      <c r="G27" s="116">
        <v>247</v>
      </c>
      <c r="H27" s="116">
        <v>67</v>
      </c>
      <c r="I27" s="116">
        <v>1.99</v>
      </c>
      <c r="J27" s="116">
        <v>1.95</v>
      </c>
      <c r="K27" s="119">
        <v>10</v>
      </c>
      <c r="L27" s="120">
        <v>0</v>
      </c>
      <c r="M27" s="119">
        <v>5</v>
      </c>
      <c r="N27" s="120">
        <v>620506.22</v>
      </c>
      <c r="O27" s="119">
        <v>5</v>
      </c>
      <c r="P27" s="120">
        <v>2186056.39</v>
      </c>
      <c r="Q27" s="119">
        <v>6</v>
      </c>
      <c r="R27" s="120">
        <v>697491.87</v>
      </c>
      <c r="S27" s="119">
        <v>13</v>
      </c>
      <c r="T27" s="120">
        <v>15775426.17</v>
      </c>
      <c r="U27" s="119">
        <v>9</v>
      </c>
      <c r="V27" s="120">
        <v>6353099.6799999997</v>
      </c>
      <c r="W27" s="119">
        <v>5</v>
      </c>
      <c r="X27" s="120">
        <v>907754.55</v>
      </c>
      <c r="Y27" s="119">
        <v>4</v>
      </c>
      <c r="Z27" s="120">
        <v>3229081.17</v>
      </c>
      <c r="AA27" s="119">
        <v>1</v>
      </c>
      <c r="AB27" s="120">
        <v>88599.61</v>
      </c>
      <c r="AC27" s="119">
        <v>1</v>
      </c>
      <c r="AD27" s="120">
        <v>1007681.05</v>
      </c>
      <c r="AE27" s="119">
        <v>2</v>
      </c>
      <c r="AF27" s="120">
        <v>5563625.5800000001</v>
      </c>
    </row>
    <row r="28" spans="1:32" x14ac:dyDescent="0.25">
      <c r="A28" s="18" t="s">
        <v>48</v>
      </c>
      <c r="B28" s="115">
        <v>74</v>
      </c>
      <c r="C28" s="115">
        <v>114</v>
      </c>
      <c r="D28" s="116">
        <v>15086376.449999999</v>
      </c>
      <c r="E28" s="116">
        <v>61.51</v>
      </c>
      <c r="F28" s="116">
        <v>47.67</v>
      </c>
      <c r="G28" s="116">
        <v>258</v>
      </c>
      <c r="H28" s="116">
        <v>69</v>
      </c>
      <c r="I28" s="116">
        <v>1.72</v>
      </c>
      <c r="J28" s="116">
        <v>1.64</v>
      </c>
      <c r="K28" s="119">
        <v>29</v>
      </c>
      <c r="L28" s="120">
        <v>1912842.87</v>
      </c>
      <c r="M28" s="119">
        <v>3</v>
      </c>
      <c r="N28" s="120">
        <v>716336.03</v>
      </c>
      <c r="O28" s="119">
        <v>6</v>
      </c>
      <c r="P28" s="120">
        <v>3479307.38</v>
      </c>
      <c r="Q28" s="119">
        <v>7</v>
      </c>
      <c r="R28" s="120">
        <v>2094560.59</v>
      </c>
      <c r="S28" s="119">
        <v>11</v>
      </c>
      <c r="T28" s="120">
        <v>511707.15</v>
      </c>
      <c r="U28" s="119">
        <v>3</v>
      </c>
      <c r="V28" s="120">
        <v>355276.48</v>
      </c>
      <c r="W28" s="119">
        <v>9</v>
      </c>
      <c r="X28" s="120">
        <v>3133999.97</v>
      </c>
      <c r="Y28" s="119">
        <v>2</v>
      </c>
      <c r="Z28" s="120">
        <v>1795463.73</v>
      </c>
      <c r="AA28" s="119">
        <v>1</v>
      </c>
      <c r="AB28" s="120">
        <v>785488.91</v>
      </c>
      <c r="AC28" s="123"/>
      <c r="AD28" s="123"/>
      <c r="AE28" s="119">
        <v>3</v>
      </c>
      <c r="AF28" s="120">
        <v>301393.34000000003</v>
      </c>
    </row>
    <row r="29" spans="1:32" x14ac:dyDescent="0.25">
      <c r="A29" s="18" t="s">
        <v>49</v>
      </c>
      <c r="B29" s="115">
        <v>48</v>
      </c>
      <c r="C29" s="115">
        <v>78</v>
      </c>
      <c r="D29" s="116">
        <v>7269330.5300000003</v>
      </c>
      <c r="E29" s="116">
        <v>73.27</v>
      </c>
      <c r="F29" s="116">
        <v>62.84</v>
      </c>
      <c r="G29" s="116">
        <v>270</v>
      </c>
      <c r="H29" s="116">
        <v>58</v>
      </c>
      <c r="I29" s="116">
        <v>0.96</v>
      </c>
      <c r="J29" s="116">
        <v>0.95</v>
      </c>
      <c r="K29" s="119">
        <v>21</v>
      </c>
      <c r="L29" s="120">
        <v>1218027.06</v>
      </c>
      <c r="M29" s="119">
        <v>3</v>
      </c>
      <c r="N29" s="120">
        <v>306890.59999999998</v>
      </c>
      <c r="O29" s="119">
        <v>1</v>
      </c>
      <c r="P29" s="120">
        <v>85767.13</v>
      </c>
      <c r="Q29" s="119">
        <v>3</v>
      </c>
      <c r="R29" s="120">
        <v>232475.86</v>
      </c>
      <c r="S29" s="119">
        <v>4</v>
      </c>
      <c r="T29" s="120">
        <v>415112.24</v>
      </c>
      <c r="U29" s="119">
        <v>9</v>
      </c>
      <c r="V29" s="120">
        <v>1208970.08</v>
      </c>
      <c r="W29" s="123"/>
      <c r="X29" s="123"/>
      <c r="Y29" s="119">
        <v>2</v>
      </c>
      <c r="Z29" s="120">
        <v>252274.42</v>
      </c>
      <c r="AA29" s="119">
        <v>1</v>
      </c>
      <c r="AB29" s="120">
        <v>3068551.75</v>
      </c>
      <c r="AC29" s="119">
        <v>1</v>
      </c>
      <c r="AD29" s="120">
        <v>43872.99</v>
      </c>
      <c r="AE29" s="119">
        <v>3</v>
      </c>
      <c r="AF29" s="120">
        <v>437388.4</v>
      </c>
    </row>
    <row r="30" spans="1:32" x14ac:dyDescent="0.25">
      <c r="A30" s="18" t="s">
        <v>50</v>
      </c>
      <c r="B30" s="115">
        <v>29</v>
      </c>
      <c r="C30" s="115">
        <v>49</v>
      </c>
      <c r="D30" s="116">
        <v>3674495.67</v>
      </c>
      <c r="E30" s="116">
        <v>77.09</v>
      </c>
      <c r="F30" s="116">
        <v>73.55</v>
      </c>
      <c r="G30" s="116">
        <v>281</v>
      </c>
      <c r="H30" s="116">
        <v>83</v>
      </c>
      <c r="I30" s="116">
        <v>1.01</v>
      </c>
      <c r="J30" s="116">
        <v>1.32</v>
      </c>
      <c r="K30" s="119">
        <v>5</v>
      </c>
      <c r="L30" s="120">
        <v>0</v>
      </c>
      <c r="M30" s="123"/>
      <c r="N30" s="123"/>
      <c r="O30" s="123"/>
      <c r="P30" s="123"/>
      <c r="Q30" s="119">
        <v>3</v>
      </c>
      <c r="R30" s="120">
        <v>416207.8</v>
      </c>
      <c r="S30" s="119">
        <v>2</v>
      </c>
      <c r="T30" s="120">
        <v>97271.7</v>
      </c>
      <c r="U30" s="119">
        <v>8</v>
      </c>
      <c r="V30" s="120">
        <v>1284840.83</v>
      </c>
      <c r="W30" s="119">
        <v>7</v>
      </c>
      <c r="X30" s="120">
        <v>638603.62</v>
      </c>
      <c r="Y30" s="123"/>
      <c r="Z30" s="123"/>
      <c r="AA30" s="119">
        <v>1</v>
      </c>
      <c r="AB30" s="120">
        <v>381205.8</v>
      </c>
      <c r="AC30" s="119">
        <v>1</v>
      </c>
      <c r="AD30" s="120">
        <v>271693.53000000003</v>
      </c>
      <c r="AE30" s="119">
        <v>2</v>
      </c>
      <c r="AF30" s="120">
        <v>584672.39</v>
      </c>
    </row>
    <row r="31" spans="1:32" x14ac:dyDescent="0.25">
      <c r="A31" s="18" t="s">
        <v>51</v>
      </c>
      <c r="B31" s="115">
        <v>24</v>
      </c>
      <c r="C31" s="115">
        <v>61</v>
      </c>
      <c r="D31" s="116">
        <v>14144585.060000001</v>
      </c>
      <c r="E31" s="116">
        <v>90.44</v>
      </c>
      <c r="F31" s="116">
        <v>70.209999999999994</v>
      </c>
      <c r="G31" s="116">
        <v>296</v>
      </c>
      <c r="H31" s="116">
        <v>25</v>
      </c>
      <c r="I31" s="116">
        <v>1.1399999999999999</v>
      </c>
      <c r="J31" s="116">
        <v>1.4</v>
      </c>
      <c r="K31" s="119">
        <v>3</v>
      </c>
      <c r="L31" s="120">
        <v>0</v>
      </c>
      <c r="M31" s="119">
        <v>1</v>
      </c>
      <c r="N31" s="120">
        <v>263430</v>
      </c>
      <c r="O31" s="119">
        <v>2</v>
      </c>
      <c r="P31" s="120">
        <v>173687.36</v>
      </c>
      <c r="Q31" s="119">
        <v>3</v>
      </c>
      <c r="R31" s="120">
        <v>1310844.82</v>
      </c>
      <c r="S31" s="119">
        <v>3</v>
      </c>
      <c r="T31" s="120">
        <v>2603976.02</v>
      </c>
      <c r="U31" s="123"/>
      <c r="V31" s="123"/>
      <c r="W31" s="119">
        <v>4</v>
      </c>
      <c r="X31" s="120">
        <v>1652481.99</v>
      </c>
      <c r="Y31" s="119">
        <v>3</v>
      </c>
      <c r="Z31" s="120">
        <v>5445136.5099999998</v>
      </c>
      <c r="AA31" s="119">
        <v>2</v>
      </c>
      <c r="AB31" s="120">
        <v>183999.75</v>
      </c>
      <c r="AC31" s="119">
        <v>1</v>
      </c>
      <c r="AD31" s="120">
        <v>1592003.38</v>
      </c>
      <c r="AE31" s="119">
        <v>2</v>
      </c>
      <c r="AF31" s="120">
        <v>919025.23</v>
      </c>
    </row>
    <row r="32" spans="1:32" x14ac:dyDescent="0.25">
      <c r="A32" s="18" t="s">
        <v>52</v>
      </c>
      <c r="B32" s="115">
        <v>48</v>
      </c>
      <c r="C32" s="115">
        <v>65</v>
      </c>
      <c r="D32" s="116">
        <v>41880892.939999998</v>
      </c>
      <c r="E32" s="116">
        <v>74.75</v>
      </c>
      <c r="F32" s="116">
        <v>78.180000000000007</v>
      </c>
      <c r="G32" s="116">
        <v>309</v>
      </c>
      <c r="H32" s="116">
        <v>80</v>
      </c>
      <c r="I32" s="116">
        <v>1.35</v>
      </c>
      <c r="J32" s="116">
        <v>1.29</v>
      </c>
      <c r="K32" s="119">
        <v>8</v>
      </c>
      <c r="L32" s="120">
        <v>0</v>
      </c>
      <c r="M32" s="119">
        <v>2</v>
      </c>
      <c r="N32" s="120">
        <v>701937.51</v>
      </c>
      <c r="O32" s="119">
        <v>3</v>
      </c>
      <c r="P32" s="120">
        <v>964309.56</v>
      </c>
      <c r="Q32" s="119">
        <v>5</v>
      </c>
      <c r="R32" s="120">
        <v>1922930.19</v>
      </c>
      <c r="S32" s="119">
        <v>8</v>
      </c>
      <c r="T32" s="120">
        <v>3006546.87</v>
      </c>
      <c r="U32" s="119">
        <v>6</v>
      </c>
      <c r="V32" s="120">
        <v>10313734.68</v>
      </c>
      <c r="W32" s="119">
        <v>8</v>
      </c>
      <c r="X32" s="120">
        <v>7004600.9100000001</v>
      </c>
      <c r="Y32" s="119">
        <v>2</v>
      </c>
      <c r="Z32" s="120">
        <v>12238418.92</v>
      </c>
      <c r="AA32" s="123"/>
      <c r="AB32" s="123"/>
      <c r="AC32" s="123"/>
      <c r="AD32" s="123"/>
      <c r="AE32" s="119">
        <v>6</v>
      </c>
      <c r="AF32" s="120">
        <v>5728414.2999999998</v>
      </c>
    </row>
    <row r="33" spans="1:32" x14ac:dyDescent="0.25">
      <c r="A33" s="18" t="s">
        <v>53</v>
      </c>
      <c r="B33" s="115">
        <v>36</v>
      </c>
      <c r="C33" s="115">
        <v>81</v>
      </c>
      <c r="D33" s="116">
        <v>23644891.77</v>
      </c>
      <c r="E33" s="116">
        <v>71.5</v>
      </c>
      <c r="F33" s="116">
        <v>45.31</v>
      </c>
      <c r="G33" s="116">
        <v>320</v>
      </c>
      <c r="H33" s="116">
        <v>19</v>
      </c>
      <c r="I33" s="116">
        <v>2.08</v>
      </c>
      <c r="J33" s="116">
        <v>2.0699999999999998</v>
      </c>
      <c r="K33" s="119">
        <v>8</v>
      </c>
      <c r="L33" s="120">
        <v>272000</v>
      </c>
      <c r="M33" s="119">
        <v>1</v>
      </c>
      <c r="N33" s="120">
        <v>345436.32</v>
      </c>
      <c r="O33" s="119">
        <v>3</v>
      </c>
      <c r="P33" s="120">
        <v>1322667.23</v>
      </c>
      <c r="Q33" s="119">
        <v>10</v>
      </c>
      <c r="R33" s="120">
        <v>4983207.8099999996</v>
      </c>
      <c r="S33" s="119">
        <v>4</v>
      </c>
      <c r="T33" s="120">
        <v>12933128.789999999</v>
      </c>
      <c r="U33" s="119">
        <v>3</v>
      </c>
      <c r="V33" s="120">
        <v>300736.82</v>
      </c>
      <c r="W33" s="119">
        <v>3</v>
      </c>
      <c r="X33" s="120">
        <v>2874078.3</v>
      </c>
      <c r="Y33" s="119">
        <v>2</v>
      </c>
      <c r="Z33" s="120">
        <v>260448.1</v>
      </c>
      <c r="AA33" s="119">
        <v>2</v>
      </c>
      <c r="AB33" s="120">
        <v>353188.4</v>
      </c>
      <c r="AC33" s="123"/>
      <c r="AD33" s="123"/>
      <c r="AE33" s="123"/>
      <c r="AF33" s="123"/>
    </row>
    <row r="34" spans="1:32" x14ac:dyDescent="0.25">
      <c r="A34" s="18" t="s">
        <v>54</v>
      </c>
      <c r="B34" s="115">
        <v>25</v>
      </c>
      <c r="C34" s="115">
        <v>40</v>
      </c>
      <c r="D34" s="116">
        <v>5345380.76</v>
      </c>
      <c r="E34" s="116">
        <v>90.19</v>
      </c>
      <c r="F34" s="116">
        <v>57.06</v>
      </c>
      <c r="G34" s="116">
        <v>332</v>
      </c>
      <c r="H34" s="116">
        <v>65</v>
      </c>
      <c r="I34" s="116">
        <v>1.55</v>
      </c>
      <c r="J34" s="116">
        <v>1.9</v>
      </c>
      <c r="K34" s="119">
        <v>7</v>
      </c>
      <c r="L34" s="120">
        <v>0</v>
      </c>
      <c r="M34" s="119">
        <v>1</v>
      </c>
      <c r="N34" s="120">
        <v>87508.78</v>
      </c>
      <c r="O34" s="119">
        <v>1</v>
      </c>
      <c r="P34" s="120">
        <v>150927.1</v>
      </c>
      <c r="Q34" s="119">
        <v>3</v>
      </c>
      <c r="R34" s="120">
        <v>1305242.48</v>
      </c>
      <c r="S34" s="119">
        <v>1</v>
      </c>
      <c r="T34" s="120">
        <v>762271.95</v>
      </c>
      <c r="U34" s="119">
        <v>2</v>
      </c>
      <c r="V34" s="120">
        <v>173729.1</v>
      </c>
      <c r="W34" s="119">
        <v>4</v>
      </c>
      <c r="X34" s="120">
        <v>1808574.37</v>
      </c>
      <c r="Y34" s="119">
        <v>4</v>
      </c>
      <c r="Z34" s="120">
        <v>745138.85</v>
      </c>
      <c r="AA34" s="119">
        <v>2</v>
      </c>
      <c r="AB34" s="120">
        <v>311988.13</v>
      </c>
      <c r="AC34" s="123"/>
      <c r="AD34" s="123"/>
      <c r="AE34" s="123"/>
      <c r="AF34" s="123"/>
    </row>
    <row r="35" spans="1:32" x14ac:dyDescent="0.25">
      <c r="A35" s="18" t="s">
        <v>55</v>
      </c>
      <c r="B35" s="115">
        <v>60</v>
      </c>
      <c r="C35" s="115">
        <v>93</v>
      </c>
      <c r="D35" s="116">
        <v>9125592.4100000001</v>
      </c>
      <c r="E35" s="116">
        <v>72.180000000000007</v>
      </c>
      <c r="F35" s="116">
        <v>59.96</v>
      </c>
      <c r="G35" s="116">
        <v>342</v>
      </c>
      <c r="H35" s="116">
        <v>47</v>
      </c>
      <c r="I35" s="116">
        <v>1.33</v>
      </c>
      <c r="J35" s="116">
        <v>1.48</v>
      </c>
      <c r="K35" s="119">
        <v>11</v>
      </c>
      <c r="L35" s="120">
        <v>0</v>
      </c>
      <c r="M35" s="123"/>
      <c r="N35" s="123"/>
      <c r="O35" s="119">
        <v>2</v>
      </c>
      <c r="P35" s="120">
        <v>28751.47</v>
      </c>
      <c r="Q35" s="119">
        <v>6</v>
      </c>
      <c r="R35" s="120">
        <v>1199153.33</v>
      </c>
      <c r="S35" s="119">
        <v>15</v>
      </c>
      <c r="T35" s="120">
        <v>2892229.6</v>
      </c>
      <c r="U35" s="119">
        <v>8</v>
      </c>
      <c r="V35" s="120">
        <v>2160404.67</v>
      </c>
      <c r="W35" s="119">
        <v>5</v>
      </c>
      <c r="X35" s="120">
        <v>795568.53</v>
      </c>
      <c r="Y35" s="119">
        <v>7</v>
      </c>
      <c r="Z35" s="120">
        <v>1032475.87</v>
      </c>
      <c r="AA35" s="119">
        <v>1</v>
      </c>
      <c r="AB35" s="120">
        <v>344174.3</v>
      </c>
      <c r="AC35" s="119">
        <v>1</v>
      </c>
      <c r="AD35" s="120">
        <v>58042.92</v>
      </c>
      <c r="AE35" s="119">
        <v>4</v>
      </c>
      <c r="AF35" s="120">
        <v>614791.72</v>
      </c>
    </row>
    <row r="36" spans="1:32" x14ac:dyDescent="0.25">
      <c r="A36" s="18" t="s">
        <v>56</v>
      </c>
      <c r="B36" s="115">
        <v>41</v>
      </c>
      <c r="C36" s="115">
        <v>77</v>
      </c>
      <c r="D36" s="116">
        <v>24815606.27</v>
      </c>
      <c r="E36" s="116">
        <v>74.5</v>
      </c>
      <c r="F36" s="116">
        <v>88.93</v>
      </c>
      <c r="G36" s="116">
        <v>356</v>
      </c>
      <c r="H36" s="116">
        <v>23</v>
      </c>
      <c r="I36" s="116">
        <v>2.21</v>
      </c>
      <c r="J36" s="116">
        <v>2.3199999999999998</v>
      </c>
      <c r="K36" s="119">
        <v>4</v>
      </c>
      <c r="L36" s="120">
        <v>682555.89</v>
      </c>
      <c r="M36" s="119">
        <v>2</v>
      </c>
      <c r="N36" s="120">
        <v>90749.91</v>
      </c>
      <c r="O36" s="119">
        <v>5</v>
      </c>
      <c r="P36" s="120">
        <v>2065605.2</v>
      </c>
      <c r="Q36" s="119">
        <v>7</v>
      </c>
      <c r="R36" s="120">
        <v>3224881.31</v>
      </c>
      <c r="S36" s="119">
        <v>4</v>
      </c>
      <c r="T36" s="120">
        <v>2018084.87</v>
      </c>
      <c r="U36" s="119">
        <v>9</v>
      </c>
      <c r="V36" s="120">
        <v>3527211.02</v>
      </c>
      <c r="W36" s="119">
        <v>3</v>
      </c>
      <c r="X36" s="120">
        <v>1726941.53</v>
      </c>
      <c r="Y36" s="123"/>
      <c r="Z36" s="123"/>
      <c r="AA36" s="119">
        <v>3</v>
      </c>
      <c r="AB36" s="120">
        <v>1155190.8899999999</v>
      </c>
      <c r="AC36" s="119">
        <v>2</v>
      </c>
      <c r="AD36" s="120">
        <v>387300.75</v>
      </c>
      <c r="AE36" s="119">
        <v>2</v>
      </c>
      <c r="AF36" s="120">
        <v>9937084.9000000004</v>
      </c>
    </row>
    <row r="37" spans="1:32" x14ac:dyDescent="0.25">
      <c r="A37" s="18" t="s">
        <v>57</v>
      </c>
      <c r="B37" s="115">
        <v>195</v>
      </c>
      <c r="C37" s="115">
        <v>401</v>
      </c>
      <c r="D37" s="116">
        <v>312869545.88999999</v>
      </c>
      <c r="E37" s="116">
        <v>49.09</v>
      </c>
      <c r="F37" s="116">
        <v>67.92</v>
      </c>
      <c r="G37" s="116">
        <v>372</v>
      </c>
      <c r="H37" s="116">
        <v>14</v>
      </c>
      <c r="I37" s="116">
        <v>2</v>
      </c>
      <c r="J37" s="116">
        <v>2</v>
      </c>
      <c r="K37" s="119">
        <v>28</v>
      </c>
      <c r="L37" s="120">
        <v>13091301.939999999</v>
      </c>
      <c r="M37" s="119">
        <v>41</v>
      </c>
      <c r="N37" s="120">
        <v>35592300.219999999</v>
      </c>
      <c r="O37" s="119">
        <v>18</v>
      </c>
      <c r="P37" s="120">
        <v>18168913.23</v>
      </c>
      <c r="Q37" s="119">
        <v>24</v>
      </c>
      <c r="R37" s="120">
        <v>37344985.939999998</v>
      </c>
      <c r="S37" s="119">
        <v>17</v>
      </c>
      <c r="T37" s="120">
        <v>40958614.539999999</v>
      </c>
      <c r="U37" s="119">
        <v>8</v>
      </c>
      <c r="V37" s="120">
        <v>7298203.2199999997</v>
      </c>
      <c r="W37" s="119">
        <v>13</v>
      </c>
      <c r="X37" s="120">
        <v>31915977.350000001</v>
      </c>
      <c r="Y37" s="119">
        <v>9</v>
      </c>
      <c r="Z37" s="120">
        <v>18738437.030000001</v>
      </c>
      <c r="AA37" s="119">
        <v>7</v>
      </c>
      <c r="AB37" s="120">
        <v>19199966.670000002</v>
      </c>
      <c r="AC37" s="119">
        <v>7</v>
      </c>
      <c r="AD37" s="120">
        <v>44663033.909999996</v>
      </c>
      <c r="AE37" s="119">
        <v>23</v>
      </c>
      <c r="AF37" s="120">
        <v>45897811.840000004</v>
      </c>
    </row>
    <row r="38" spans="1:32" x14ac:dyDescent="0.25">
      <c r="A38" s="19"/>
      <c r="B38" s="117">
        <v>15855</v>
      </c>
      <c r="C38" s="117">
        <v>21270</v>
      </c>
      <c r="D38" s="118">
        <v>5082338046.1300001</v>
      </c>
      <c r="E38" s="118">
        <v>75.09</v>
      </c>
      <c r="F38" s="118">
        <v>49.94</v>
      </c>
      <c r="G38" s="118">
        <v>144</v>
      </c>
      <c r="H38" s="118">
        <v>56.25</v>
      </c>
      <c r="I38" s="118">
        <v>1.53</v>
      </c>
      <c r="J38" s="118">
        <v>1.8</v>
      </c>
      <c r="K38" s="121">
        <v>3963</v>
      </c>
      <c r="L38" s="122">
        <v>226505181.40000001</v>
      </c>
      <c r="M38" s="121">
        <v>2383</v>
      </c>
      <c r="N38" s="122">
        <v>547756965.38999999</v>
      </c>
      <c r="O38" s="121">
        <v>2436</v>
      </c>
      <c r="P38" s="122">
        <v>667540888.21000004</v>
      </c>
      <c r="Q38" s="121">
        <v>2129</v>
      </c>
      <c r="R38" s="122">
        <v>882945416.23000002</v>
      </c>
      <c r="S38" s="121">
        <v>1913</v>
      </c>
      <c r="T38" s="122">
        <v>979553128.62</v>
      </c>
      <c r="U38" s="121">
        <v>1435</v>
      </c>
      <c r="V38" s="122">
        <v>712629670.62</v>
      </c>
      <c r="W38" s="121">
        <v>832</v>
      </c>
      <c r="X38" s="122">
        <v>525886992.06</v>
      </c>
      <c r="Y38" s="121">
        <v>305</v>
      </c>
      <c r="Z38" s="122">
        <v>194684594.06</v>
      </c>
      <c r="AA38" s="121">
        <v>135</v>
      </c>
      <c r="AB38" s="122">
        <v>74510671.260000005</v>
      </c>
      <c r="AC38" s="121">
        <v>86</v>
      </c>
      <c r="AD38" s="122">
        <v>81252168.390000001</v>
      </c>
      <c r="AE38" s="121">
        <v>238</v>
      </c>
      <c r="AF38" s="122">
        <v>189072369.88999999</v>
      </c>
    </row>
    <row r="39" spans="1:32" x14ac:dyDescent="0.25">
      <c r="A39" s="1"/>
      <c r="B39" s="14"/>
      <c r="C39" s="14"/>
      <c r="D39" s="14"/>
    </row>
    <row r="40" spans="1:32" x14ac:dyDescent="0.25">
      <c r="A40" s="3"/>
      <c r="B40" s="14"/>
      <c r="C40" s="14"/>
      <c r="D40" s="15"/>
    </row>
    <row r="41" spans="1:32" x14ac:dyDescent="0.25">
      <c r="D41"/>
    </row>
    <row r="42" spans="1:32" x14ac:dyDescent="0.25">
      <c r="D42"/>
    </row>
    <row r="43" spans="1:32" x14ac:dyDescent="0.25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Covadonga Perez Goicoechea</cp:lastModifiedBy>
  <dcterms:created xsi:type="dcterms:W3CDTF">2014-07-07T08:25:03Z</dcterms:created>
  <dcterms:modified xsi:type="dcterms:W3CDTF">2019-07-09T11:00:42Z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