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LIENTESINSTITUCIONALES\Cedulas Hipotecarias\Información periodica web Bankinter\2018\"/>
    </mc:Choice>
  </mc:AlternateContent>
  <bookViews>
    <workbookView xWindow="240" yWindow="375" windowWidth="18780" windowHeight="7770" firstSheet="24" activeTab="26"/>
  </bookViews>
  <sheets>
    <sheet name="LTV cover pool" sheetId="1" r:id="rId1"/>
    <sheet name="LTV residential" sheetId="2" r:id="rId2"/>
    <sheet name="LTV Commercial" sheetId="3" r:id="rId3"/>
    <sheet name="Outstanding amount cover pool" sheetId="4" r:id="rId4"/>
    <sheet name="Outstanding amount residential" sheetId="5" r:id="rId5"/>
    <sheet name="Outstanding amount commercial" sheetId="6" r:id="rId6"/>
    <sheet name="Remaining term cover pool" sheetId="7" r:id="rId7"/>
    <sheet name="Remaining term residential" sheetId="8" r:id="rId8"/>
    <sheet name="Remaining term commercial" sheetId="9" r:id="rId9"/>
    <sheet name="Seasoning cover pool" sheetId="10" r:id="rId10"/>
    <sheet name="Seasoning residential" sheetId="11" r:id="rId11"/>
    <sheet name="Seasoning commercial" sheetId="12" r:id="rId12"/>
    <sheet name="Interest rate cover pool" sheetId="13" r:id="rId13"/>
    <sheet name="Interest rate residential" sheetId="14" r:id="rId14"/>
    <sheet name="Interest rate commercial" sheetId="15" r:id="rId15"/>
    <sheet name="Regional distribution cover poo" sheetId="16" r:id="rId16"/>
    <sheet name="Regional distribution residenti" sheetId="17" r:id="rId17"/>
    <sheet name="Regional distribution commercia" sheetId="18" r:id="rId18"/>
    <sheet name="Property type cover pool" sheetId="19" r:id="rId19"/>
    <sheet name="Property type residential" sheetId="20" r:id="rId20"/>
    <sheet name="Property type commercial" sheetId="21" r:id="rId21"/>
    <sheet name="Use of property cover pool" sheetId="25" r:id="rId22"/>
    <sheet name="Use of property residential" sheetId="26" r:id="rId23"/>
    <sheet name="Use of property commercial" sheetId="27" r:id="rId24"/>
    <sheet name="Arrears cover pool" sheetId="22" r:id="rId25"/>
    <sheet name="Arrears residential" sheetId="23" r:id="rId26"/>
    <sheet name="Arrears commercial" sheetId="24" r:id="rId27"/>
  </sheets>
  <calcPr calcId="171027"/>
</workbook>
</file>

<file path=xl/calcChain.xml><?xml version="1.0" encoding="utf-8"?>
<calcChain xmlns="http://schemas.openxmlformats.org/spreadsheetml/2006/main">
  <c r="B11" i="13" l="1"/>
  <c r="C11" i="15" l="1"/>
  <c r="D11" i="15"/>
  <c r="B11" i="15"/>
  <c r="C11" i="14"/>
  <c r="D11" i="14"/>
  <c r="B11" i="14"/>
  <c r="C11" i="13"/>
  <c r="D11" i="13"/>
  <c r="D10" i="13" l="1"/>
  <c r="D10" i="15" l="1"/>
  <c r="C10" i="15"/>
  <c r="B10" i="15"/>
  <c r="D10" i="14"/>
  <c r="C10" i="14"/>
  <c r="B10" i="14"/>
  <c r="C10" i="13"/>
  <c r="B10" i="13"/>
  <c r="A2" i="24" l="1"/>
  <c r="A2" i="23"/>
  <c r="A2" i="22"/>
  <c r="A2" i="27"/>
  <c r="A2" i="26"/>
  <c r="A2" i="25"/>
  <c r="A2" i="21"/>
  <c r="A2" i="20"/>
  <c r="A2" i="19"/>
  <c r="A2" i="18"/>
  <c r="A2" i="17"/>
  <c r="A2" i="16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<sst xmlns="http://schemas.openxmlformats.org/spreadsheetml/2006/main" count="1742" uniqueCount="227">
  <si>
    <t>LTV</t>
  </si>
  <si>
    <t>&gt;=0-&lt;25</t>
  </si>
  <si>
    <t>&gt;=25-&lt;50</t>
  </si>
  <si>
    <t>&gt;=50-&lt;75</t>
  </si>
  <si>
    <t>&gt;=75-&lt;100</t>
  </si>
  <si>
    <t>&gt;=100-&lt;125</t>
  </si>
  <si>
    <t>&gt;=125-&lt;150</t>
  </si>
  <si>
    <t>&gt;=150-&lt;175</t>
  </si>
  <si>
    <t>&gt;=175-&lt;200</t>
  </si>
  <si>
    <t>&gt;=200-&lt;225</t>
  </si>
  <si>
    <t>&gt;=225-&lt;250</t>
  </si>
  <si>
    <t>&gt;=250-&lt;275</t>
  </si>
  <si>
    <t>&gt;=275-&lt;300</t>
  </si>
  <si>
    <t>&gt;=300-&lt;325</t>
  </si>
  <si>
    <t>&gt;=325-&lt;350</t>
  </si>
  <si>
    <t>&gt;=350-&lt;375</t>
  </si>
  <si>
    <t>&gt;=375-&lt;400</t>
  </si>
  <si>
    <t>&gt;=400-&lt;425</t>
  </si>
  <si>
    <t>&gt;=425-&lt;450</t>
  </si>
  <si>
    <t>&gt;=450-&lt;475</t>
  </si>
  <si>
    <t>&gt;=475-&lt;500</t>
  </si>
  <si>
    <t>&gt;=500-&lt;1000</t>
  </si>
  <si>
    <t>&gt;=1000-&lt;1500</t>
  </si>
  <si>
    <t>&gt;=1500-&lt;2000</t>
  </si>
  <si>
    <t>&gt;=2000-&lt;3000</t>
  </si>
  <si>
    <t>&gt;=3000</t>
  </si>
  <si>
    <t>&gt;=0-&lt;6</t>
  </si>
  <si>
    <t>&gt;=6-&lt;12</t>
  </si>
  <si>
    <t>&gt;=12-&lt;24</t>
  </si>
  <si>
    <t>&gt;=24-&lt;36</t>
  </si>
  <si>
    <t>&gt;=36-&lt;48</t>
  </si>
  <si>
    <t>&gt;=48-&lt;60</t>
  </si>
  <si>
    <t>&gt;=60-&lt;72</t>
  </si>
  <si>
    <t>&gt;=72-&lt;84</t>
  </si>
  <si>
    <t>&gt;=84-&lt;96</t>
  </si>
  <si>
    <t>&gt;=96-&lt;108</t>
  </si>
  <si>
    <t>&gt;=108-&lt;120</t>
  </si>
  <si>
    <t>&gt;=120-&lt;132</t>
  </si>
  <si>
    <t>&gt;=132-&lt;144</t>
  </si>
  <si>
    <t>&gt;=144-&lt;156</t>
  </si>
  <si>
    <t>&gt;=156-&lt;168</t>
  </si>
  <si>
    <t>&gt;=168-&lt;180</t>
  </si>
  <si>
    <t>&gt;=180-&lt;192</t>
  </si>
  <si>
    <t>&gt;=192-&lt;204</t>
  </si>
  <si>
    <t>&gt;=204-&lt;216</t>
  </si>
  <si>
    <t>&gt;=216-&lt;228</t>
  </si>
  <si>
    <t>&gt;=228-&lt;240</t>
  </si>
  <si>
    <t>&gt;=240-&lt;252</t>
  </si>
  <si>
    <t>&gt;=252-&lt;264</t>
  </si>
  <si>
    <t>&gt;=264-&lt;276</t>
  </si>
  <si>
    <t>&gt;=276-&lt;288</t>
  </si>
  <si>
    <t>&gt;=288-&lt;300</t>
  </si>
  <si>
    <t>&gt;=300-&lt;312</t>
  </si>
  <si>
    <t>&gt;=312-&lt;324</t>
  </si>
  <si>
    <t>&gt;=324-&lt;336</t>
  </si>
  <si>
    <t>&gt;=336-&lt;348</t>
  </si>
  <si>
    <t>&gt;=348-&lt;360</t>
  </si>
  <si>
    <t>&gt;=360</t>
  </si>
  <si>
    <t>&gt;=0-&lt;3</t>
  </si>
  <si>
    <t>&gt;=3-&lt;6</t>
  </si>
  <si>
    <t>&gt;=12-&lt;18</t>
  </si>
  <si>
    <t>&gt;=18-&lt;24</t>
  </si>
  <si>
    <t>&gt;=24-&lt;30</t>
  </si>
  <si>
    <t>&gt;=30-&lt;36</t>
  </si>
  <si>
    <t>&gt;=36-&lt;42</t>
  </si>
  <si>
    <t>&gt;=42-&lt;48</t>
  </si>
  <si>
    <t>&gt;=48-&lt;54</t>
  </si>
  <si>
    <t>&gt;=54-&lt;60</t>
  </si>
  <si>
    <t>&gt;=60-&lt;66</t>
  </si>
  <si>
    <t>&gt;=66-&lt;72</t>
  </si>
  <si>
    <t>&gt;=72-&lt;78</t>
  </si>
  <si>
    <t>&gt;=78-&lt;84</t>
  </si>
  <si>
    <t>&gt;=84-&lt;90</t>
  </si>
  <si>
    <t>&gt;=90-&lt;96</t>
  </si>
  <si>
    <t>&gt;=96</t>
  </si>
  <si>
    <t>ALAVA</t>
  </si>
  <si>
    <t>ALBACETE</t>
  </si>
  <si>
    <t>ALICANTE</t>
  </si>
  <si>
    <t>ALMERIA</t>
  </si>
  <si>
    <t>AVILA</t>
  </si>
  <si>
    <t>BADAJOZ</t>
  </si>
  <si>
    <t>BARCELONA</t>
  </si>
  <si>
    <t>BURGOS</t>
  </si>
  <si>
    <t>CACERES</t>
  </si>
  <si>
    <t>CADIZ</t>
  </si>
  <si>
    <t>CASTELLON</t>
  </si>
  <si>
    <t>CIUDAD REAL</t>
  </si>
  <si>
    <t>CORDOBA</t>
  </si>
  <si>
    <t>CUENCA</t>
  </si>
  <si>
    <t>GRANADA</t>
  </si>
  <si>
    <t>GUADALAJARA</t>
  </si>
  <si>
    <t>GUIPUZCOA</t>
  </si>
  <si>
    <t>HUELVA</t>
  </si>
  <si>
    <t>HUESCA</t>
  </si>
  <si>
    <t>JAEN</t>
  </si>
  <si>
    <t>LEON</t>
  </si>
  <si>
    <t>LUGO</t>
  </si>
  <si>
    <t>MADRID</t>
  </si>
  <si>
    <t>MALAGA</t>
  </si>
  <si>
    <t>MURCIA</t>
  </si>
  <si>
    <t>NAVARRA</t>
  </si>
  <si>
    <t>ASTURIAS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</si>
  <si>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</si>
  <si>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</si>
  <si>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</si>
  <si>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</si>
  <si>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</si>
  <si>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</si>
  <si>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</si>
  <si>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</si>
  <si>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</si>
  <si>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</si>
  <si>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</si>
  <si>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</si>
  <si>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</si>
  <si>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</si>
  <si>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&gt;=90-&lt;120</t>
  </si>
  <si>
    <t>&gt;=120-&lt;150</t>
  </si>
  <si>
    <t>&gt;=150-&lt;180</t>
  </si>
  <si>
    <t>&gt;=180-&lt;360</t>
  </si>
  <si>
    <t>+</t>
  </si>
  <si>
    <t>COVER POOL</t>
  </si>
  <si>
    <t>in thousands €</t>
  </si>
  <si>
    <t>Amounts in Thousands of EUROS</t>
  </si>
  <si>
    <t>Outstanding amount</t>
  </si>
  <si>
    <t>Remaining term (in months)</t>
  </si>
  <si>
    <t>Seasoning (in months)</t>
  </si>
  <si>
    <t>Average spread</t>
  </si>
  <si>
    <t>Interest rate</t>
  </si>
  <si>
    <t>TOTAL</t>
  </si>
  <si>
    <t>Outstanding amount (thousands €)</t>
  </si>
  <si>
    <t>Number of loans</t>
  </si>
  <si>
    <t>Number of debtors</t>
  </si>
  <si>
    <t>% Outstanding amount</t>
  </si>
  <si>
    <t>Average Spread</t>
  </si>
  <si>
    <t>Interes rate</t>
  </si>
  <si>
    <t>Remaining Term (in months)</t>
  </si>
  <si>
    <t>Remaning life (in months)</t>
  </si>
  <si>
    <t>Seasoning term (in months)</t>
  </si>
  <si>
    <t>FIXED RATE</t>
  </si>
  <si>
    <t>FLOATING RATE</t>
  </si>
  <si>
    <t>Regional distribution</t>
  </si>
  <si>
    <t>Airplane</t>
  </si>
  <si>
    <t>Garage</t>
  </si>
  <si>
    <t>Commercial</t>
  </si>
  <si>
    <t>Industrial</t>
  </si>
  <si>
    <t>Office</t>
  </si>
  <si>
    <t>Other</t>
  </si>
  <si>
    <t>Rustic land</t>
  </si>
  <si>
    <t>Storage</t>
  </si>
  <si>
    <t>Urban land</t>
  </si>
  <si>
    <t>Housing</t>
  </si>
  <si>
    <t>PROPERTY TYPE</t>
  </si>
  <si>
    <t>Loans in arrears (in days)</t>
  </si>
  <si>
    <t>Rental</t>
  </si>
  <si>
    <t>Unoccupied</t>
  </si>
  <si>
    <t>New 1st residence</t>
  </si>
  <si>
    <t>Used 1st residence</t>
  </si>
  <si>
    <t>New 2nd residence</t>
  </si>
  <si>
    <t>Used 2nd residence</t>
  </si>
  <si>
    <t>USE OF PROPERTY</t>
  </si>
  <si>
    <t>0-10%</t>
  </si>
  <si>
    <t>10-20%</t>
  </si>
  <si>
    <t>20-30%</t>
  </si>
  <si>
    <t>30-40%</t>
  </si>
  <si>
    <t>40-50%</t>
  </si>
  <si>
    <t>50-60%</t>
  </si>
  <si>
    <t>60-70%</t>
  </si>
  <si>
    <t>70-80%</t>
  </si>
  <si>
    <t>80-90%</t>
  </si>
  <si>
    <t>90-100%</t>
  </si>
  <si>
    <t>&gt;100</t>
  </si>
  <si>
    <t>Outstanding amount (in euros)</t>
  </si>
  <si>
    <t>Remaining life (in months)</t>
  </si>
  <si>
    <t>A CORUÑA</t>
  </si>
  <si>
    <t>CANTABRIA</t>
  </si>
  <si>
    <t>CEUTA</t>
  </si>
  <si>
    <t>GIRONA</t>
  </si>
  <si>
    <t>ILLES BALEARS</t>
  </si>
  <si>
    <t>LA RIOJA</t>
  </si>
  <si>
    <t>LAS PALMAS</t>
  </si>
  <si>
    <t>LLEIDA</t>
  </si>
  <si>
    <t>MELILLA</t>
  </si>
  <si>
    <t>OURENSE</t>
  </si>
  <si>
    <t>SANTA CRUZ DE TENERIFE</t>
  </si>
  <si>
    <t>Buque</t>
  </si>
  <si>
    <t>Parking</t>
  </si>
  <si>
    <t>%</t>
  </si>
  <si>
    <t>Residual</t>
  </si>
  <si>
    <t xml:space="preserve">Number </t>
  </si>
  <si>
    <t>Loans</t>
  </si>
  <si>
    <t>Number</t>
  </si>
  <si>
    <t>Debtors</t>
  </si>
  <si>
    <t>Outstanding</t>
  </si>
  <si>
    <t>Amount</t>
  </si>
  <si>
    <t>(months)</t>
  </si>
  <si>
    <t>Life</t>
  </si>
  <si>
    <t>Seasoning</t>
  </si>
  <si>
    <t>Average</t>
  </si>
  <si>
    <t>Margin</t>
  </si>
  <si>
    <t>Interest</t>
  </si>
  <si>
    <t>Rate</t>
  </si>
  <si>
    <t>Number of loans 0-10%</t>
  </si>
  <si>
    <t>Outstanding amount (in euros) 0-10%</t>
  </si>
  <si>
    <t>Number of loans 10-20%</t>
  </si>
  <si>
    <t>Outstanding amount (in euros) 10-20%</t>
  </si>
  <si>
    <t>Number of loans 20-30%</t>
  </si>
  <si>
    <t>Outstanding amount (in euros) 20-30%</t>
  </si>
  <si>
    <t>Number of loans 30-40%</t>
  </si>
  <si>
    <t>Outstanding amount (in euros) 30-40%</t>
  </si>
  <si>
    <t>Number of loans 40-50%</t>
  </si>
  <si>
    <t>Outstanding amount (in euros) 40-50%</t>
  </si>
  <si>
    <t>Number of loans 50-60%</t>
  </si>
  <si>
    <t>Outstanding amount (in euros) 50-60%</t>
  </si>
  <si>
    <t>Number of loans 60-70%</t>
  </si>
  <si>
    <t>Outstanding amount (in euros) 60-70%</t>
  </si>
  <si>
    <t>Number of loans 70-80%</t>
  </si>
  <si>
    <t>Outstanding amount (in euros) 70-80%</t>
  </si>
  <si>
    <t>Number of loans 80-90%</t>
  </si>
  <si>
    <t>Outstanding amount (in euros) 80-90%</t>
  </si>
  <si>
    <t>Number of loans &gt;100</t>
  </si>
  <si>
    <t>Number of loans 90-100%</t>
  </si>
  <si>
    <t>Outstanding amount (in euros) 90-100%</t>
  </si>
  <si>
    <t>Outstanding amount (in euros) &gt;100</t>
  </si>
  <si>
    <t>Unknown</t>
  </si>
  <si>
    <t>Tramo CLTV S&amp;P</t>
  </si>
  <si>
    <t>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</si>
</sst>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[$]#,##0.00;\-[$]#,##0.00"/>
    <numFmt numFmtId="166" formatCode="#,##0.00;[Red]\-#,##0.00"/>
    <numFmt numFmtId="167" formatCode="#,##0;[Red]\-#,##0"/>
    <numFmt numFmtId="168" formatCode="[$]#,##0;\-[$]#,##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"/>
      <family val="3"/>
    </font>
    <font>
      <b/>
      <sz val="11"/>
      <color rgb="FF3C5C99"/>
      <name val="Calibri"/>
      <family val="2"/>
      <scheme val="minor"/>
    </font>
    <font>
      <sz val="11"/>
      <color rgb="FFFFFFFE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286E"/>
      <name val="Bankinter"/>
      <family val="2"/>
    </font>
    <font>
      <sz val="11"/>
      <color theme="1"/>
      <name val="Calibri"/>
      <family val="2"/>
    </font>
    <font>
      <b/>
      <sz val="11"/>
      <color rgb="FFFFFFFF"/>
      <name val="Bankinter"/>
    </font>
    <font>
      <sz val="8"/>
      <color theme="1"/>
      <name val="Bankinter"/>
    </font>
    <font>
      <b/>
      <sz val="8"/>
      <color theme="1"/>
      <name val="Bankinter"/>
    </font>
    <font>
      <b/>
      <sz val="10"/>
      <color rgb="FFF56600"/>
      <name val="Bankinter"/>
    </font>
    <font>
      <sz val="10"/>
      <color rgb="FF000000"/>
      <name val="Bankinter"/>
    </font>
    <font>
      <sz val="8"/>
      <color rgb="FF000000"/>
      <name val="Bankinter"/>
    </font>
    <font>
      <sz val="9"/>
      <color rgb="FF000000"/>
      <name val="Bankinter"/>
    </font>
    <font>
      <b/>
      <sz val="8"/>
      <color rgb="FF000000"/>
      <name val="Bankinter"/>
    </font>
    <font>
      <sz val="11"/>
      <color theme="1"/>
      <name val="Calibri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8"/>
      <color rgb="FFFFFFFF"/>
      <name val="Bankinte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6CC"/>
        <bgColor indexed="64"/>
      </patternFill>
    </fill>
    <fill>
      <patternFill patternType="solid">
        <fgColor rgb="FFF0FAFA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6600"/>
      </patternFill>
    </fill>
    <fill>
      <patternFill patternType="solid">
        <fgColor rgb="FFE0D478"/>
      </patternFill>
    </fill>
    <fill>
      <patternFill patternType="solid">
        <fgColor rgb="FFFFFFEF"/>
      </patternFill>
    </fill>
    <fill>
      <patternFill patternType="solid">
        <fgColor rgb="FFFFFFFF"/>
        <bgColor indexed="64"/>
      </patternFill>
    </fill>
    <fill>
      <patternFill patternType="solid">
        <fgColor rgb="FFE0D478"/>
        <bgColor indexed="64"/>
      </patternFill>
    </fill>
    <fill>
      <patternFill patternType="solid">
        <fgColor rgb="FFF566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3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40">
    <xf numFmtId="0" fontId="0" fillId="0" borderId="0" xfId="0"/>
    <xf numFmtId="0" fontId="0" fillId="0" borderId="0" xfId="0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/>
    <xf numFmtId="0" fontId="20" fillId="33" borderId="0" xfId="0" applyFont="1" applyFill="1"/>
    <xf numFmtId="0" fontId="0" fillId="34" borderId="0" xfId="0" applyFill="1"/>
    <xf numFmtId="0" fontId="21" fillId="35" borderId="0" xfId="0" applyFont="1" applyFill="1"/>
    <xf numFmtId="0" fontId="18" fillId="0" borderId="0" xfId="0" applyFont="1" applyAlignment="1">
      <alignment horizontal="left"/>
    </xf>
    <xf numFmtId="43" fontId="18" fillId="0" borderId="0" xfId="0" applyNumberFormat="1" applyFont="1"/>
    <xf numFmtId="43" fontId="0" fillId="0" borderId="0" xfId="0" applyNumberFormat="1"/>
    <xf numFmtId="0" fontId="22" fillId="0" borderId="0" xfId="0" applyFont="1" applyAlignment="1">
      <alignment horizontal="left" wrapText="1"/>
    </xf>
    <xf numFmtId="17" fontId="22" fillId="0" borderId="0" xfId="0" applyNumberFormat="1" applyFont="1" applyAlignment="1">
      <alignment horizontal="left" wrapText="1"/>
    </xf>
    <xf numFmtId="10" fontId="18" fillId="0" borderId="0" xfId="43" applyNumberFormat="1" applyFont="1"/>
    <xf numFmtId="4" fontId="0" fillId="0" borderId="0" xfId="0" applyNumberFormat="1"/>
    <xf numFmtId="3" fontId="0" fillId="0" borderId="0" xfId="0" applyNumberFormat="1"/>
    <xf numFmtId="43" fontId="0" fillId="0" borderId="0" xfId="0" applyNumberFormat="1"/>
    <xf numFmtId="0" fontId="0" fillId="34" borderId="0" xfId="0" applyFill="1"/>
    <xf numFmtId="164" fontId="18" fillId="0" borderId="0" xfId="0" applyNumberFormat="1" applyFont="1"/>
    <xf numFmtId="164" fontId="0" fillId="0" borderId="0" xfId="0" applyNumberFormat="1"/>
    <xf numFmtId="0" fontId="27" fillId="0" borderId="0" xfId="0" applyFont="1" applyAlignment="1">
      <alignment horizontal="left" wrapText="1"/>
    </xf>
    <xf numFmtId="17" fontId="27" fillId="0" borderId="0" xfId="0" applyNumberFormat="1" applyFont="1" applyAlignment="1">
      <alignment horizontal="left" wrapText="1"/>
    </xf>
    <xf numFmtId="0" fontId="25" fillId="0" borderId="10" xfId="0" applyFont="1" applyBorder="1" applyAlignment="1">
      <alignment horizontal="left" vertical="top" wrapText="1"/>
    </xf>
    <xf numFmtId="0" fontId="26" fillId="38" borderId="13" xfId="0" applyFont="1" applyFill="1" applyBorder="1" applyAlignment="1">
      <alignment horizontal="left" vertical="top" wrapText="1"/>
    </xf>
    <xf numFmtId="3" fontId="26" fillId="38" borderId="13" xfId="0" applyNumberFormat="1" applyFont="1" applyFill="1" applyBorder="1" applyAlignment="1">
      <alignment horizontal="right" vertical="top" wrapText="1"/>
    </xf>
    <xf numFmtId="0" fontId="24" fillId="37" borderId="11" xfId="0" applyFont="1" applyFill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right" vertical="top" wrapText="1"/>
    </xf>
    <xf numFmtId="166" fontId="26" fillId="38" borderId="13" xfId="0" applyNumberFormat="1" applyFont="1" applyFill="1" applyBorder="1" applyAlignment="1">
      <alignment horizontal="right" vertical="top" wrapText="1"/>
    </xf>
    <xf numFmtId="0" fontId="25" fillId="39" borderId="10" xfId="0" applyFont="1" applyFill="1" applyBorder="1" applyAlignment="1">
      <alignment horizontal="left" vertical="top" wrapText="1"/>
    </xf>
    <xf numFmtId="0" fontId="24" fillId="37" borderId="10" xfId="0" applyFont="1" applyFill="1" applyBorder="1" applyAlignment="1">
      <alignment horizontal="left" vertical="top" wrapText="1"/>
    </xf>
    <xf numFmtId="0" fontId="24" fillId="37" borderId="11" xfId="0" applyFont="1" applyFill="1" applyBorder="1" applyAlignment="1">
      <alignment horizontal="left" vertical="top" wrapText="1"/>
    </xf>
    <xf numFmtId="3" fontId="25" fillId="39" borderId="10" xfId="0" applyNumberFormat="1" applyFont="1" applyFill="1" applyBorder="1" applyAlignment="1">
      <alignment horizontal="right" vertical="top" wrapText="1"/>
    </xf>
    <xf numFmtId="167" fontId="26" fillId="38" borderId="13" xfId="0" applyNumberFormat="1" applyFont="1" applyFill="1" applyBorder="1" applyAlignment="1">
      <alignment horizontal="right" vertical="top" wrapText="1"/>
    </xf>
    <xf numFmtId="0" fontId="0" fillId="36" borderId="0" xfId="0" applyFill="1"/>
    <xf numFmtId="0" fontId="21" fillId="36" borderId="0" xfId="0" applyFont="1" applyFill="1"/>
    <xf numFmtId="165" fontId="26" fillId="38" borderId="16" xfId="0" applyNumberFormat="1" applyFont="1" applyFill="1" applyBorder="1" applyAlignment="1">
      <alignment horizontal="right" vertical="top" wrapText="1"/>
    </xf>
    <xf numFmtId="167" fontId="25" fillId="39" borderId="17" xfId="0" applyNumberFormat="1" applyFont="1" applyFill="1" applyBorder="1" applyAlignment="1">
      <alignment horizontal="right" vertical="top" wrapText="1"/>
    </xf>
    <xf numFmtId="0" fontId="26" fillId="38" borderId="18" xfId="0" applyFont="1" applyFill="1" applyBorder="1" applyAlignment="1">
      <alignment horizontal="left" vertical="top" wrapText="1"/>
    </xf>
    <xf numFmtId="0" fontId="28" fillId="34" borderId="16" xfId="0" applyFont="1" applyFill="1" applyBorder="1" applyAlignment="1">
      <alignment horizontal="left" wrapText="1"/>
    </xf>
    <xf numFmtId="165" fontId="25" fillId="39" borderId="16" xfId="0" applyNumberFormat="1" applyFont="1" applyFill="1" applyBorder="1" applyAlignment="1">
      <alignment horizontal="right" vertical="top" wrapText="1"/>
    </xf>
    <xf numFmtId="168" fontId="25" fillId="39" borderId="16" xfId="0" applyNumberFormat="1" applyFont="1" applyFill="1" applyBorder="1" applyAlignment="1">
      <alignment horizontal="right" vertical="top" wrapText="1"/>
    </xf>
    <xf numFmtId="167" fontId="26" fillId="38" borderId="16" xfId="0" applyNumberFormat="1" applyFont="1" applyFill="1" applyBorder="1" applyAlignment="1">
      <alignment horizontal="right" vertical="top" wrapText="1"/>
    </xf>
    <xf numFmtId="43" fontId="0" fillId="0" borderId="0" xfId="42" applyFont="1"/>
    <xf numFmtId="0" fontId="30" fillId="34" borderId="16" xfId="0" applyFont="1" applyFill="1" applyBorder="1" applyAlignment="1">
      <alignment horizontal="left" wrapText="1"/>
    </xf>
    <xf numFmtId="0" fontId="24" fillId="37" borderId="10" xfId="0" applyFont="1" applyFill="1" applyBorder="1" applyAlignment="1">
      <alignment horizontal="center" vertical="center" wrapText="1"/>
    </xf>
    <xf numFmtId="0" fontId="24" fillId="37" borderId="16" xfId="0" applyFont="1" applyFill="1" applyBorder="1" applyAlignment="1">
      <alignment horizontal="left" vertical="top" wrapText="1"/>
    </xf>
    <xf numFmtId="0" fontId="24" fillId="37" borderId="11" xfId="0" applyFont="1" applyFill="1" applyBorder="1" applyAlignment="1">
      <alignment horizontal="center" vertical="center" wrapText="1"/>
    </xf>
    <xf numFmtId="3" fontId="18" fillId="0" borderId="0" xfId="0" applyNumberFormat="1" applyFont="1"/>
    <xf numFmtId="3" fontId="24" fillId="37" borderId="11" xfId="0" applyNumberFormat="1" applyFont="1" applyFill="1" applyBorder="1" applyAlignment="1">
      <alignment horizontal="center" vertical="center" wrapText="1"/>
    </xf>
    <xf numFmtId="49" fontId="29" fillId="40" borderId="14" xfId="0" applyNumberFormat="1" applyFont="1" applyFill="1" applyBorder="1" applyAlignment="1">
      <alignment horizontal="left" vertical="top"/>
    </xf>
    <xf numFmtId="49" fontId="31" fillId="41" borderId="19" xfId="0" applyNumberFormat="1" applyFont="1" applyFill="1" applyBorder="1" applyAlignment="1">
      <alignment horizontal="left" vertical="top" wrapText="1"/>
    </xf>
    <xf numFmtId="0" fontId="0" fillId="0" borderId="0" xfId="0"/>
    <xf numFmtId="0" fontId="24" fillId="42" borderId="11" xfId="0" applyFont="1" applyFill="1" applyBorder="1" applyAlignment="1">
      <alignment wrapText="1"/>
    </xf>
    <xf numFmtId="0" fontId="24" fillId="42" borderId="12" xfId="0" applyFont="1" applyFill="1" applyBorder="1" applyAlignment="1">
      <alignment wrapText="1"/>
    </xf>
    <xf numFmtId="0" fontId="24" fillId="42" borderId="15" xfId="0" applyFont="1" applyFill="1" applyBorder="1" applyAlignment="1">
      <alignment wrapText="1"/>
    </xf>
    <xf numFmtId="0" fontId="35" fillId="42" borderId="11" xfId="0" applyFont="1" applyFill="1" applyBorder="1" applyAlignment="1">
      <alignment wrapText="1"/>
    </xf>
    <xf numFmtId="0" fontId="35" fillId="42" borderId="12" xfId="0" applyFont="1" applyFill="1" applyBorder="1" applyAlignment="1">
      <alignment wrapText="1"/>
    </xf>
    <xf numFmtId="0" fontId="35" fillId="42" borderId="15" xfId="0" applyFont="1" applyFill="1" applyBorder="1" applyAlignment="1">
      <alignment wrapText="1"/>
    </xf>
    <xf numFmtId="49" fontId="29" fillId="40" borderId="14" xfId="0" applyNumberFormat="1" applyFont="1" applyFill="1" applyBorder="1" applyAlignment="1">
      <alignment horizontal="left" vertical="top"/>
    </xf>
    <xf numFmtId="49" fontId="31" fillId="41" borderId="19" xfId="0" applyNumberFormat="1" applyFont="1" applyFill="1" applyBorder="1" applyAlignment="1">
      <alignment horizontal="left" vertical="top" wrapText="1"/>
    </xf>
    <xf numFmtId="0" fontId="24" fillId="37" borderId="10" xfId="0" applyFont="1" applyFill="1" applyBorder="1" applyAlignment="1">
      <alignment horizontal="left" vertical="top" wrapText="1"/>
    </xf>
    <xf numFmtId="4" fontId="18" fillId="0" borderId="0" xfId="0" applyNumberFormat="1" applyFont="1"/>
    <xf numFmtId="49" fontId="29" fillId="40" borderId="14" xfId="0" applyNumberFormat="1" applyFont="1" applyFill="1" applyBorder="1" applyAlignment="1">
      <alignment horizontal="lef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3" fontId="29" fillId="40" borderId="14" xfId="0" applyNumberFormat="1" applyFont="1" applyFill="1" applyBorder="1" applyAlignment="1">
      <alignment horizontal="right" vertical="top" wrapText="1"/>
    </xf>
    <xf numFmtId="165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lef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3" fontId="31" fillId="41" borderId="14" xfId="0" applyNumberFormat="1" applyFont="1" applyFill="1" applyBorder="1" applyAlignment="1">
      <alignment horizontal="right" vertical="top" wrapText="1"/>
    </xf>
    <xf numFmtId="165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4" fillId="42" borderId="11" xfId="0" applyFont="1" applyFill="1" applyBorder="1" applyAlignment="1">
      <alignment wrapText="1"/>
    </xf>
    <xf numFmtId="0" fontId="24" fillId="42" borderId="12" xfId="0" applyFont="1" applyFill="1" applyBorder="1" applyAlignment="1">
      <alignment wrapText="1"/>
    </xf>
    <xf numFmtId="0" fontId="24" fillId="42" borderId="15" xfId="0" applyFont="1" applyFill="1" applyBorder="1" applyAlignment="1">
      <alignment wrapText="1"/>
    </xf>
    <xf numFmtId="0" fontId="35" fillId="42" borderId="11" xfId="0" applyFont="1" applyFill="1" applyBorder="1" applyAlignment="1">
      <alignment wrapText="1"/>
    </xf>
    <xf numFmtId="0" fontId="35" fillId="42" borderId="12" xfId="0" applyFont="1" applyFill="1" applyBorder="1" applyAlignment="1">
      <alignment wrapText="1"/>
    </xf>
    <xf numFmtId="0" fontId="35" fillId="42" borderId="15" xfId="0" applyFont="1" applyFill="1" applyBorder="1" applyAlignment="1">
      <alignment wrapText="1"/>
    </xf>
    <xf numFmtId="49" fontId="29" fillId="40" borderId="14" xfId="0" applyNumberFormat="1" applyFont="1" applyFill="1" applyBorder="1" applyAlignment="1">
      <alignment horizontal="left" vertical="top" wrapText="1"/>
    </xf>
    <xf numFmtId="3" fontId="29" fillId="40" borderId="14" xfId="0" applyNumberFormat="1" applyFont="1" applyFill="1" applyBorder="1" applyAlignment="1">
      <alignment horizontal="right" vertical="top" wrapText="1"/>
    </xf>
    <xf numFmtId="165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lef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3" fontId="31" fillId="41" borderId="14" xfId="0" applyNumberFormat="1" applyFont="1" applyFill="1" applyBorder="1" applyAlignment="1">
      <alignment horizontal="right" vertical="top" wrapText="1"/>
    </xf>
    <xf numFmtId="165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4" fillId="42" borderId="11" xfId="0" applyFont="1" applyFill="1" applyBorder="1" applyAlignment="1">
      <alignment wrapText="1"/>
    </xf>
    <xf numFmtId="0" fontId="24" fillId="42" borderId="12" xfId="0" applyFont="1" applyFill="1" applyBorder="1" applyAlignment="1">
      <alignment wrapText="1"/>
    </xf>
    <xf numFmtId="0" fontId="24" fillId="42" borderId="15" xfId="0" applyFont="1" applyFill="1" applyBorder="1" applyAlignment="1">
      <alignment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167" fontId="29" fillId="40" borderId="14" xfId="0" applyNumberFormat="1" applyFont="1" applyFill="1" applyBorder="1" applyAlignment="1">
      <alignment horizontal="right" vertical="top" wrapText="1"/>
    </xf>
    <xf numFmtId="3" fontId="29" fillId="40" borderId="14" xfId="0" applyNumberFormat="1" applyFont="1" applyFill="1" applyBorder="1" applyAlignment="1">
      <alignment horizontal="right" vertical="top" wrapText="1"/>
    </xf>
    <xf numFmtId="165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167" fontId="35" fillId="41" borderId="14" xfId="0" applyNumberFormat="1" applyFont="1" applyFill="1" applyBorder="1" applyAlignment="1">
      <alignment horizontal="right" vertical="top" wrapText="1"/>
    </xf>
    <xf numFmtId="3" fontId="35" fillId="41" borderId="14" xfId="0" applyNumberFormat="1" applyFont="1" applyFill="1" applyBorder="1" applyAlignment="1">
      <alignment horizontal="right" vertical="top" wrapText="1"/>
    </xf>
    <xf numFmtId="165" fontId="35" fillId="41" borderId="14" xfId="0" applyNumberFormat="1" applyFont="1" applyFill="1" applyBorder="1" applyAlignment="1">
      <alignment horizontal="right" vertical="top" wrapText="1"/>
    </xf>
    <xf numFmtId="4" fontId="35" fillId="41" borderId="14" xfId="0" applyNumberFormat="1" applyFont="1" applyFill="1" applyBorder="1" applyAlignment="1">
      <alignment horizontal="right" vertical="top" wrapText="1"/>
    </xf>
    <xf numFmtId="167" fontId="31" fillId="41" borderId="14" xfId="0" applyNumberFormat="1" applyFont="1" applyFill="1" applyBorder="1" applyAlignment="1">
      <alignment horizontal="right" vertical="top" wrapText="1"/>
    </xf>
    <xf numFmtId="165" fontId="31" fillId="41" borderId="14" xfId="0" applyNumberFormat="1" applyFont="1" applyFill="1" applyBorder="1" applyAlignment="1">
      <alignment horizontal="right" vertical="top" wrapText="1"/>
    </xf>
    <xf numFmtId="167" fontId="29" fillId="40" borderId="14" xfId="0" applyNumberFormat="1" applyFont="1" applyFill="1" applyBorder="1" applyAlignment="1">
      <alignment horizontal="right" vertical="top" wrapText="1"/>
    </xf>
    <xf numFmtId="3" fontId="29" fillId="40" borderId="14" xfId="0" applyNumberFormat="1" applyFont="1" applyFill="1" applyBorder="1" applyAlignment="1">
      <alignment horizontal="right" vertical="top" wrapText="1"/>
    </xf>
    <xf numFmtId="165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167" fontId="35" fillId="41" borderId="14" xfId="0" applyNumberFormat="1" applyFont="1" applyFill="1" applyBorder="1" applyAlignment="1">
      <alignment horizontal="right" vertical="top" wrapText="1"/>
    </xf>
    <xf numFmtId="3" fontId="35" fillId="41" borderId="14" xfId="0" applyNumberFormat="1" applyFont="1" applyFill="1" applyBorder="1" applyAlignment="1">
      <alignment horizontal="right" vertical="top" wrapText="1"/>
    </xf>
    <xf numFmtId="165" fontId="35" fillId="41" borderId="14" xfId="0" applyNumberFormat="1" applyFont="1" applyFill="1" applyBorder="1" applyAlignment="1">
      <alignment horizontal="right" vertical="top" wrapText="1"/>
    </xf>
    <xf numFmtId="4" fontId="35" fillId="41" borderId="14" xfId="0" applyNumberFormat="1" applyFont="1" applyFill="1" applyBorder="1" applyAlignment="1">
      <alignment horizontal="right" vertical="top" wrapText="1"/>
    </xf>
    <xf numFmtId="167" fontId="31" fillId="41" borderId="14" xfId="0" applyNumberFormat="1" applyFont="1" applyFill="1" applyBorder="1" applyAlignment="1">
      <alignment horizontal="right" vertical="top" wrapText="1"/>
    </xf>
    <xf numFmtId="165" fontId="31" fillId="41" borderId="14" xfId="0" applyNumberFormat="1" applyFont="1" applyFill="1" applyBorder="1" applyAlignment="1">
      <alignment horizontal="right" vertical="top" wrapText="1"/>
    </xf>
    <xf numFmtId="167" fontId="29" fillId="40" borderId="14" xfId="0" applyNumberFormat="1" applyFont="1" applyFill="1" applyBorder="1" applyAlignment="1">
      <alignment horizontal="right" vertical="top" wrapText="1"/>
    </xf>
    <xf numFmtId="3" fontId="29" fillId="40" borderId="14" xfId="0" applyNumberFormat="1" applyFont="1" applyFill="1" applyBorder="1" applyAlignment="1">
      <alignment horizontal="right" vertical="top" wrapText="1"/>
    </xf>
    <xf numFmtId="165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167" fontId="35" fillId="41" borderId="14" xfId="0" applyNumberFormat="1" applyFont="1" applyFill="1" applyBorder="1" applyAlignment="1">
      <alignment horizontal="right" vertical="top" wrapText="1"/>
    </xf>
    <xf numFmtId="3" fontId="35" fillId="41" borderId="14" xfId="0" applyNumberFormat="1" applyFont="1" applyFill="1" applyBorder="1" applyAlignment="1">
      <alignment horizontal="right" vertical="top" wrapText="1"/>
    </xf>
    <xf numFmtId="165" fontId="35" fillId="41" borderId="14" xfId="0" applyNumberFormat="1" applyFont="1" applyFill="1" applyBorder="1" applyAlignment="1">
      <alignment horizontal="right" vertical="top" wrapText="1"/>
    </xf>
    <xf numFmtId="4" fontId="35" fillId="41" borderId="14" xfId="0" applyNumberFormat="1" applyFont="1" applyFill="1" applyBorder="1" applyAlignment="1">
      <alignment horizontal="right" vertical="top" wrapText="1"/>
    </xf>
    <xf numFmtId="167" fontId="31" fillId="41" borderId="14" xfId="0" applyNumberFormat="1" applyFont="1" applyFill="1" applyBorder="1" applyAlignment="1">
      <alignment horizontal="right" vertical="top" wrapText="1"/>
    </xf>
    <xf numFmtId="165" fontId="31" fillId="41" borderId="14" xfId="0" applyNumberFormat="1" applyFont="1" applyFill="1" applyBorder="1" applyAlignment="1">
      <alignment horizontal="right" vertical="top" wrapText="1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2"/>
    <cellStyle name="60% - Accent2" xfId="25" builtinId="36" customBuiltin="1"/>
    <cellStyle name="60% - Accent2 2" xfId="53"/>
    <cellStyle name="60% - Accent3" xfId="29" builtinId="40" customBuiltin="1"/>
    <cellStyle name="60% - Accent3 2" xfId="54"/>
    <cellStyle name="60% - Accent4" xfId="33" builtinId="44" customBuiltin="1"/>
    <cellStyle name="60% - Accent4 2" xfId="55"/>
    <cellStyle name="60% - Accent5" xfId="37" builtinId="48" customBuiltin="1"/>
    <cellStyle name="60% - Accent5 2" xfId="56"/>
    <cellStyle name="60% - Accent6" xfId="41" builtinId="52" customBuiltin="1"/>
    <cellStyle name="60% - Accent6 2" xfId="5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Followed Hyperlink" xfId="48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1"/>
    <cellStyle name="Normal" xfId="0" builtinId="0"/>
    <cellStyle name="Normal 2" xfId="45"/>
    <cellStyle name="Normal 3" xfId="44"/>
    <cellStyle name="Normal 4" xfId="46"/>
    <cellStyle name="Normal 4 2" xfId="49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itle 2" xfId="50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5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101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292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482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673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863850"/>
          <a:ext cx="142875" cy="13335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133350</xdr:rowOff>
    </xdr:to>
    <xdr:pic>
      <xdr:nvPicPr>
        <xdr:cNvPr id="7" name="Picture 1" descr="cid:8f73061a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133350</xdr:rowOff>
    </xdr:to>
    <xdr:pic>
      <xdr:nvPicPr>
        <xdr:cNvPr id="8" name="Picture 2" descr="cid:8f73061a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15</xdr:row>
      <xdr:rowOff>133350</xdr:rowOff>
    </xdr:to>
    <xdr:pic>
      <xdr:nvPicPr>
        <xdr:cNvPr id="9" name="Picture 3" descr="cid:8f73061a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16</xdr:row>
      <xdr:rowOff>133350</xdr:rowOff>
    </xdr:to>
    <xdr:pic>
      <xdr:nvPicPr>
        <xdr:cNvPr id="10" name="Picture 4" descr="cid:8f73061a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17</xdr:row>
      <xdr:rowOff>133350</xdr:rowOff>
    </xdr:to>
    <xdr:pic>
      <xdr:nvPicPr>
        <xdr:cNvPr id="11" name="Picture 5" descr="cid:8f73061a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133350</xdr:rowOff>
    </xdr:to>
    <xdr:pic>
      <xdr:nvPicPr>
        <xdr:cNvPr id="12" name="Picture 1" descr="cid:88de7d99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133350</xdr:rowOff>
    </xdr:to>
    <xdr:pic>
      <xdr:nvPicPr>
        <xdr:cNvPr id="13" name="Picture 2" descr="cid:88de7d99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15</xdr:row>
      <xdr:rowOff>133350</xdr:rowOff>
    </xdr:to>
    <xdr:pic>
      <xdr:nvPicPr>
        <xdr:cNvPr id="14" name="Picture 3" descr="cid:88de7d99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16</xdr:row>
      <xdr:rowOff>133350</xdr:rowOff>
    </xdr:to>
    <xdr:pic>
      <xdr:nvPicPr>
        <xdr:cNvPr id="15" name="Picture 4" descr="cid:88de7d99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17</xdr:row>
      <xdr:rowOff>133350</xdr:rowOff>
    </xdr:to>
    <xdr:pic>
      <xdr:nvPicPr>
        <xdr:cNvPr id="16" name="Picture 5" descr="cid:88de7d99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159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387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616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844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302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530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759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987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445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673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902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130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588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816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38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45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273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731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959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188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416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64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874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102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331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559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78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6350</xdr:rowOff>
    </xdr:from>
    <xdr:ext cx="142875" cy="133350"/>
    <xdr:pic>
      <xdr:nvPicPr>
        <xdr:cNvPr id="34" name="image1.png" descr="image1.png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245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6350</xdr:rowOff>
    </xdr:from>
    <xdr:ext cx="142875" cy="133350"/>
    <xdr:pic>
      <xdr:nvPicPr>
        <xdr:cNvPr id="35" name="image1.png" descr="image1.png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474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6350</xdr:rowOff>
    </xdr:from>
    <xdr:ext cx="142875" cy="133350"/>
    <xdr:pic>
      <xdr:nvPicPr>
        <xdr:cNvPr id="36" name="image1.png" descr="image1.png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702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6350</xdr:rowOff>
    </xdr:from>
    <xdr:ext cx="142875" cy="133350"/>
    <xdr:pic>
      <xdr:nvPicPr>
        <xdr:cNvPr id="37" name="image1.png" descr="image1.png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93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6350</xdr:rowOff>
    </xdr:from>
    <xdr:ext cx="142875" cy="133350"/>
    <xdr:pic>
      <xdr:nvPicPr>
        <xdr:cNvPr id="38" name="image1.png" descr="image1.png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160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6350</xdr:rowOff>
    </xdr:from>
    <xdr:ext cx="142875" cy="133350"/>
    <xdr:pic>
      <xdr:nvPicPr>
        <xdr:cNvPr id="39" name="image1.png" descr="image1.png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388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6350</xdr:rowOff>
    </xdr:from>
    <xdr:ext cx="142875" cy="133350"/>
    <xdr:pic>
      <xdr:nvPicPr>
        <xdr:cNvPr id="40" name="image1.png" descr="image1.png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617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6350</xdr:rowOff>
    </xdr:from>
    <xdr:ext cx="142875" cy="133350"/>
    <xdr:pic>
      <xdr:nvPicPr>
        <xdr:cNvPr id="41" name="image1.png" descr="image1.png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845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6350</xdr:rowOff>
    </xdr:from>
    <xdr:ext cx="142875" cy="133350"/>
    <xdr:pic>
      <xdr:nvPicPr>
        <xdr:cNvPr id="42" name="image1.png" descr="image1.png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07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6350</xdr:rowOff>
    </xdr:from>
    <xdr:ext cx="142875" cy="133350"/>
    <xdr:pic>
      <xdr:nvPicPr>
        <xdr:cNvPr id="43" name="image1.png" descr="image1.png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303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6350</xdr:rowOff>
    </xdr:from>
    <xdr:ext cx="142875" cy="133350"/>
    <xdr:pic>
      <xdr:nvPicPr>
        <xdr:cNvPr id="44" name="image1.png" descr="image1.png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531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6350</xdr:rowOff>
    </xdr:from>
    <xdr:ext cx="142875" cy="133350"/>
    <xdr:pic>
      <xdr:nvPicPr>
        <xdr:cNvPr id="45" name="image1.png" descr="image1.png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760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6350</xdr:rowOff>
    </xdr:from>
    <xdr:ext cx="142875" cy="133350"/>
    <xdr:pic>
      <xdr:nvPicPr>
        <xdr:cNvPr id="46" name="image1.png" descr="image1.png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988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6350</xdr:rowOff>
    </xdr:from>
    <xdr:ext cx="142875" cy="133350"/>
    <xdr:pic>
      <xdr:nvPicPr>
        <xdr:cNvPr id="47" name="image1.png" descr="image1.png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21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6350</xdr:rowOff>
    </xdr:from>
    <xdr:ext cx="142875" cy="133350"/>
    <xdr:pic>
      <xdr:nvPicPr>
        <xdr:cNvPr id="48" name="image1.png" descr="image1.png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446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6350</xdr:rowOff>
    </xdr:from>
    <xdr:ext cx="142875" cy="133350"/>
    <xdr:pic>
      <xdr:nvPicPr>
        <xdr:cNvPr id="49" name="image1.png" descr="image1.png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674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6350</xdr:rowOff>
    </xdr:from>
    <xdr:ext cx="142875" cy="133350"/>
    <xdr:pic>
      <xdr:nvPicPr>
        <xdr:cNvPr id="50" name="image1.png" descr="image1.png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903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6350</xdr:rowOff>
    </xdr:from>
    <xdr:ext cx="142875" cy="133350"/>
    <xdr:pic>
      <xdr:nvPicPr>
        <xdr:cNvPr id="51" name="image1.png" descr="image1.png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131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6350</xdr:rowOff>
    </xdr:from>
    <xdr:ext cx="142875" cy="133350"/>
    <xdr:pic>
      <xdr:nvPicPr>
        <xdr:cNvPr id="52" name="image1.png" descr="image1.png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36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6350</xdr:rowOff>
    </xdr:from>
    <xdr:ext cx="142875" cy="133350"/>
    <xdr:pic>
      <xdr:nvPicPr>
        <xdr:cNvPr id="53" name="image1.png" descr="image1.png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589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54" name="image1.png" descr="image1.png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55" name="image1.png" descr="image1.png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159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56" name="image1.png" descr="image1.png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387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7" name="image1.png" descr="image1.png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616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58" name="image1.png" descr="image1.png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844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59" name="image1.png" descr="image1.png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60" name="image1.png" descr="image1.png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302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61" name="image1.png" descr="image1.png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530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62" name="image1.png" descr="image1.png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759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63" name="image1.png" descr="image1.png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987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64" name="image1.png" descr="image1.png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65" name="image1.png" descr="image1.png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445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66" name="image1.png" descr="image1.png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673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67" name="image1.png" descr="image1.png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902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68" name="image1.png" descr="image1.png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130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69" name="image1.png" descr="image1.png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70" name="image1.png" descr="image1.png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588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71" name="image1.png" descr="image1.png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816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42875" cy="133350"/>
    <xdr:pic>
      <xdr:nvPicPr>
        <xdr:cNvPr id="72" name="image1.png" descr="image1.png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38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73" name="image1.png" descr="image1.png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45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74" name="image1.png" descr="image1.png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273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75" name="image1.png" descr="image1.png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76" name="image1.png" descr="image1.png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731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77" name="image1.png" descr="image1.png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959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78" name="image1.png" descr="image1.png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188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79" name="image1.png" descr="image1.png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416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80" name="image1.png" descr="image1.png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64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81" name="image1.png" descr="image1.png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874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82" name="image1.png" descr="image1.png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102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83" name="image1.png" descr="image1.png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331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84" name="image1.png" descr="image1.png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559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85" name="image1.png" descr="image1.png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78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6350</xdr:rowOff>
    </xdr:from>
    <xdr:ext cx="142875" cy="133350"/>
    <xdr:pic>
      <xdr:nvPicPr>
        <xdr:cNvPr id="86" name="image1.png" descr="image1.png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245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6350</xdr:rowOff>
    </xdr:from>
    <xdr:ext cx="142875" cy="133350"/>
    <xdr:pic>
      <xdr:nvPicPr>
        <xdr:cNvPr id="87" name="image1.png" descr="image1.png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474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6350</xdr:rowOff>
    </xdr:from>
    <xdr:ext cx="142875" cy="133350"/>
    <xdr:pic>
      <xdr:nvPicPr>
        <xdr:cNvPr id="88" name="image1.png" descr="image1.png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702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6350</xdr:rowOff>
    </xdr:from>
    <xdr:ext cx="142875" cy="133350"/>
    <xdr:pic>
      <xdr:nvPicPr>
        <xdr:cNvPr id="89" name="image1.png" descr="image1.png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93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6350</xdr:rowOff>
    </xdr:from>
    <xdr:ext cx="142875" cy="133350"/>
    <xdr:pic>
      <xdr:nvPicPr>
        <xdr:cNvPr id="90" name="image1.png" descr="image1.png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160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6350</xdr:rowOff>
    </xdr:from>
    <xdr:ext cx="142875" cy="133350"/>
    <xdr:pic>
      <xdr:nvPicPr>
        <xdr:cNvPr id="91" name="image1.png" descr="image1.png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388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6350</xdr:rowOff>
    </xdr:from>
    <xdr:ext cx="142875" cy="133350"/>
    <xdr:pic>
      <xdr:nvPicPr>
        <xdr:cNvPr id="92" name="image1.png" descr="image1.png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617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6350</xdr:rowOff>
    </xdr:from>
    <xdr:ext cx="142875" cy="133350"/>
    <xdr:pic>
      <xdr:nvPicPr>
        <xdr:cNvPr id="93" name="image1.png" descr="image1.png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845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6350</xdr:rowOff>
    </xdr:from>
    <xdr:ext cx="142875" cy="133350"/>
    <xdr:pic>
      <xdr:nvPicPr>
        <xdr:cNvPr id="94" name="image1.png" descr="image1.png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07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6350</xdr:rowOff>
    </xdr:from>
    <xdr:ext cx="142875" cy="133350"/>
    <xdr:pic>
      <xdr:nvPicPr>
        <xdr:cNvPr id="95" name="image1.png" descr="image1.png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303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6350</xdr:rowOff>
    </xdr:from>
    <xdr:ext cx="142875" cy="133350"/>
    <xdr:pic>
      <xdr:nvPicPr>
        <xdr:cNvPr id="96" name="image1.png" descr="image1.png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531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6350</xdr:rowOff>
    </xdr:from>
    <xdr:ext cx="142875" cy="133350"/>
    <xdr:pic>
      <xdr:nvPicPr>
        <xdr:cNvPr id="97" name="image1.png" descr="image1.png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760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6350</xdr:rowOff>
    </xdr:from>
    <xdr:ext cx="142875" cy="133350"/>
    <xdr:pic>
      <xdr:nvPicPr>
        <xdr:cNvPr id="98" name="image1.png" descr="image1.png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988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6350</xdr:rowOff>
    </xdr:from>
    <xdr:ext cx="142875" cy="133350"/>
    <xdr:pic>
      <xdr:nvPicPr>
        <xdr:cNvPr id="99" name="image1.png" descr="image1.png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21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6350</xdr:rowOff>
    </xdr:from>
    <xdr:ext cx="142875" cy="133350"/>
    <xdr:pic>
      <xdr:nvPicPr>
        <xdr:cNvPr id="100" name="image1.png" descr="image1.png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446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6350</xdr:rowOff>
    </xdr:from>
    <xdr:ext cx="142875" cy="133350"/>
    <xdr:pic>
      <xdr:nvPicPr>
        <xdr:cNvPr id="101" name="image1.png" descr="image1.png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674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6350</xdr:rowOff>
    </xdr:from>
    <xdr:ext cx="142875" cy="133350"/>
    <xdr:pic>
      <xdr:nvPicPr>
        <xdr:cNvPr id="102" name="image1.png" descr="image1.png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903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6350</xdr:rowOff>
    </xdr:from>
    <xdr:ext cx="142875" cy="133350"/>
    <xdr:pic>
      <xdr:nvPicPr>
        <xdr:cNvPr id="103" name="image1.png" descr="image1.png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131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6350</xdr:rowOff>
    </xdr:from>
    <xdr:ext cx="142875" cy="133350"/>
    <xdr:pic>
      <xdr:nvPicPr>
        <xdr:cNvPr id="104" name="image1.png" descr="image1.png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36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6350</xdr:rowOff>
    </xdr:from>
    <xdr:ext cx="142875" cy="133350"/>
    <xdr:pic>
      <xdr:nvPicPr>
        <xdr:cNvPr id="105" name="image1.png" descr="image1.png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589000"/>
          <a:ext cx="142875" cy="1333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159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387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616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844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302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530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759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987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445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673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902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130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588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816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38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45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273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731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959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188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416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64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874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102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331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559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78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6350</xdr:rowOff>
    </xdr:from>
    <xdr:ext cx="142875" cy="133350"/>
    <xdr:pic>
      <xdr:nvPicPr>
        <xdr:cNvPr id="34" name="image1.png" descr="image1.png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017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6350</xdr:rowOff>
    </xdr:from>
    <xdr:ext cx="142875" cy="133350"/>
    <xdr:pic>
      <xdr:nvPicPr>
        <xdr:cNvPr id="35" name="image1.png" descr="image1.png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245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6350</xdr:rowOff>
    </xdr:from>
    <xdr:ext cx="142875" cy="133350"/>
    <xdr:pic>
      <xdr:nvPicPr>
        <xdr:cNvPr id="36" name="image1.png" descr="image1.png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474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6350</xdr:rowOff>
    </xdr:from>
    <xdr:ext cx="142875" cy="133350"/>
    <xdr:pic>
      <xdr:nvPicPr>
        <xdr:cNvPr id="37" name="image1.png" descr="image1.png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702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6350</xdr:rowOff>
    </xdr:from>
    <xdr:ext cx="142875" cy="133350"/>
    <xdr:pic>
      <xdr:nvPicPr>
        <xdr:cNvPr id="38" name="image1.png" descr="image1.png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93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6350</xdr:rowOff>
    </xdr:from>
    <xdr:ext cx="142875" cy="133350"/>
    <xdr:pic>
      <xdr:nvPicPr>
        <xdr:cNvPr id="39" name="image1.png" descr="image1.png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160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6350</xdr:rowOff>
    </xdr:from>
    <xdr:ext cx="142875" cy="133350"/>
    <xdr:pic>
      <xdr:nvPicPr>
        <xdr:cNvPr id="40" name="image1.png" descr="image1.png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388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6350</xdr:rowOff>
    </xdr:from>
    <xdr:ext cx="142875" cy="133350"/>
    <xdr:pic>
      <xdr:nvPicPr>
        <xdr:cNvPr id="41" name="image1.png" descr="image1.png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617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6350</xdr:rowOff>
    </xdr:from>
    <xdr:ext cx="142875" cy="133350"/>
    <xdr:pic>
      <xdr:nvPicPr>
        <xdr:cNvPr id="42" name="image1.png" descr="image1.png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845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6350</xdr:rowOff>
    </xdr:from>
    <xdr:ext cx="142875" cy="133350"/>
    <xdr:pic>
      <xdr:nvPicPr>
        <xdr:cNvPr id="43" name="image1.png" descr="image1.png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07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6350</xdr:rowOff>
    </xdr:from>
    <xdr:ext cx="142875" cy="133350"/>
    <xdr:pic>
      <xdr:nvPicPr>
        <xdr:cNvPr id="44" name="image1.png" descr="image1.png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303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6350</xdr:rowOff>
    </xdr:from>
    <xdr:ext cx="142875" cy="133350"/>
    <xdr:pic>
      <xdr:nvPicPr>
        <xdr:cNvPr id="45" name="image1.png" descr="image1.png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531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6350</xdr:rowOff>
    </xdr:from>
    <xdr:ext cx="142875" cy="133350"/>
    <xdr:pic>
      <xdr:nvPicPr>
        <xdr:cNvPr id="46" name="image1.png" descr="image1.png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760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6350</xdr:rowOff>
    </xdr:from>
    <xdr:ext cx="142875" cy="133350"/>
    <xdr:pic>
      <xdr:nvPicPr>
        <xdr:cNvPr id="47" name="image1.png" descr="image1.png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988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6350</xdr:rowOff>
    </xdr:from>
    <xdr:ext cx="142875" cy="133350"/>
    <xdr:pic>
      <xdr:nvPicPr>
        <xdr:cNvPr id="48" name="image1.png" descr="image1.png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21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6350</xdr:rowOff>
    </xdr:from>
    <xdr:ext cx="142875" cy="133350"/>
    <xdr:pic>
      <xdr:nvPicPr>
        <xdr:cNvPr id="49" name="image1.png" descr="image1.png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446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6350</xdr:rowOff>
    </xdr:from>
    <xdr:ext cx="142875" cy="133350"/>
    <xdr:pic>
      <xdr:nvPicPr>
        <xdr:cNvPr id="50" name="image1.png" descr="image1.png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674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6350</xdr:rowOff>
    </xdr:from>
    <xdr:ext cx="142875" cy="133350"/>
    <xdr:pic>
      <xdr:nvPicPr>
        <xdr:cNvPr id="51" name="image1.png" descr="image1.png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903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57</xdr:row>
      <xdr:rowOff>6350</xdr:rowOff>
    </xdr:from>
    <xdr:ext cx="142875" cy="133350"/>
    <xdr:pic>
      <xdr:nvPicPr>
        <xdr:cNvPr id="52" name="image1.png" descr="image1.png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131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58</xdr:row>
      <xdr:rowOff>6350</xdr:rowOff>
    </xdr:from>
    <xdr:ext cx="142875" cy="133350"/>
    <xdr:pic>
      <xdr:nvPicPr>
        <xdr:cNvPr id="53" name="image1.png" descr="image1.png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36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4" name="image1.png" descr="image1.png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55" name="image1.png" descr="image1.png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159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56" name="image1.png" descr="image1.png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387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57" name="image1.png" descr="image1.png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616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58" name="image1.png" descr="image1.png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844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59" name="image1.png" descr="image1.png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60" name="image1.png" descr="image1.png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302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61" name="image1.png" descr="image1.png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530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62" name="image1.png" descr="image1.png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759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63" name="image1.png" descr="image1.png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987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64" name="image1.png" descr="image1.png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65" name="image1.png" descr="image1.png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445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66" name="image1.png" descr="image1.png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673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67" name="image1.png" descr="image1.png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902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68" name="image1.png" descr="image1.png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130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69" name="image1.png" descr="image1.png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70" name="image1.png" descr="image1.png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588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71" name="image1.png" descr="image1.png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816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42875" cy="133350"/>
    <xdr:pic>
      <xdr:nvPicPr>
        <xdr:cNvPr id="72" name="image1.png" descr="image1.png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38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73" name="image1.png" descr="image1.png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45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74" name="image1.png" descr="image1.png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273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75" name="image1.png" descr="image1.png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76" name="image1.png" descr="image1.png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731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77" name="image1.png" descr="image1.png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959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78" name="image1.png" descr="image1.png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188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79" name="image1.png" descr="image1.png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416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80" name="image1.png" descr="image1.png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64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81" name="image1.png" descr="image1.png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874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82" name="image1.png" descr="image1.png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102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83" name="image1.png" descr="image1.png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331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6350</xdr:rowOff>
    </xdr:from>
    <xdr:ext cx="142875" cy="133350"/>
    <xdr:pic>
      <xdr:nvPicPr>
        <xdr:cNvPr id="84" name="image1.png" descr="image1.png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559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6350</xdr:rowOff>
    </xdr:from>
    <xdr:ext cx="142875" cy="133350"/>
    <xdr:pic>
      <xdr:nvPicPr>
        <xdr:cNvPr id="85" name="image1.png" descr="image1.png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78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6350</xdr:rowOff>
    </xdr:from>
    <xdr:ext cx="142875" cy="133350"/>
    <xdr:pic>
      <xdr:nvPicPr>
        <xdr:cNvPr id="86" name="image1.png" descr="image1.png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017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6350</xdr:rowOff>
    </xdr:from>
    <xdr:ext cx="142875" cy="133350"/>
    <xdr:pic>
      <xdr:nvPicPr>
        <xdr:cNvPr id="87" name="image1.png" descr="image1.png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245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6350</xdr:rowOff>
    </xdr:from>
    <xdr:ext cx="142875" cy="133350"/>
    <xdr:pic>
      <xdr:nvPicPr>
        <xdr:cNvPr id="88" name="image1.png" descr="image1.png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474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6350</xdr:rowOff>
    </xdr:from>
    <xdr:ext cx="142875" cy="133350"/>
    <xdr:pic>
      <xdr:nvPicPr>
        <xdr:cNvPr id="89" name="image1.png" descr="image1.png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702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6350</xdr:rowOff>
    </xdr:from>
    <xdr:ext cx="142875" cy="133350"/>
    <xdr:pic>
      <xdr:nvPicPr>
        <xdr:cNvPr id="90" name="image1.png" descr="image1.png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93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6350</xdr:rowOff>
    </xdr:from>
    <xdr:ext cx="142875" cy="133350"/>
    <xdr:pic>
      <xdr:nvPicPr>
        <xdr:cNvPr id="91" name="image1.png" descr="image1.png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160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6350</xdr:rowOff>
    </xdr:from>
    <xdr:ext cx="142875" cy="133350"/>
    <xdr:pic>
      <xdr:nvPicPr>
        <xdr:cNvPr id="92" name="image1.png" descr="image1.png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388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6350</xdr:rowOff>
    </xdr:from>
    <xdr:ext cx="142875" cy="133350"/>
    <xdr:pic>
      <xdr:nvPicPr>
        <xdr:cNvPr id="93" name="image1.png" descr="image1.png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617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6350</xdr:rowOff>
    </xdr:from>
    <xdr:ext cx="142875" cy="133350"/>
    <xdr:pic>
      <xdr:nvPicPr>
        <xdr:cNvPr id="94" name="image1.png" descr="image1.png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845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6350</xdr:rowOff>
    </xdr:from>
    <xdr:ext cx="142875" cy="133350"/>
    <xdr:pic>
      <xdr:nvPicPr>
        <xdr:cNvPr id="95" name="image1.png" descr="image1.png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07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6350</xdr:rowOff>
    </xdr:from>
    <xdr:ext cx="142875" cy="133350"/>
    <xdr:pic>
      <xdr:nvPicPr>
        <xdr:cNvPr id="96" name="image1.png" descr="image1.png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303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6350</xdr:rowOff>
    </xdr:from>
    <xdr:ext cx="142875" cy="133350"/>
    <xdr:pic>
      <xdr:nvPicPr>
        <xdr:cNvPr id="97" name="image1.png" descr="image1.png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531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6350</xdr:rowOff>
    </xdr:from>
    <xdr:ext cx="142875" cy="133350"/>
    <xdr:pic>
      <xdr:nvPicPr>
        <xdr:cNvPr id="98" name="image1.png" descr="image1.png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760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6350</xdr:rowOff>
    </xdr:from>
    <xdr:ext cx="142875" cy="133350"/>
    <xdr:pic>
      <xdr:nvPicPr>
        <xdr:cNvPr id="99" name="image1.png" descr="image1.png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988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6350</xdr:rowOff>
    </xdr:from>
    <xdr:ext cx="142875" cy="133350"/>
    <xdr:pic>
      <xdr:nvPicPr>
        <xdr:cNvPr id="100" name="image1.png" descr="image1.png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21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6350</xdr:rowOff>
    </xdr:from>
    <xdr:ext cx="142875" cy="133350"/>
    <xdr:pic>
      <xdr:nvPicPr>
        <xdr:cNvPr id="101" name="image1.png" descr="image1.png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446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6350</xdr:rowOff>
    </xdr:from>
    <xdr:ext cx="142875" cy="133350"/>
    <xdr:pic>
      <xdr:nvPicPr>
        <xdr:cNvPr id="102" name="image1.png" descr="image1.png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674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6350</xdr:rowOff>
    </xdr:from>
    <xdr:ext cx="142875" cy="133350"/>
    <xdr:pic>
      <xdr:nvPicPr>
        <xdr:cNvPr id="103" name="image1.png" descr="image1.png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903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57</xdr:row>
      <xdr:rowOff>6350</xdr:rowOff>
    </xdr:from>
    <xdr:ext cx="142875" cy="133350"/>
    <xdr:pic>
      <xdr:nvPicPr>
        <xdr:cNvPr id="104" name="image1.png" descr="image1.png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131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58</xdr:row>
      <xdr:rowOff>6350</xdr:rowOff>
    </xdr:from>
    <xdr:ext cx="142875" cy="133350"/>
    <xdr:pic>
      <xdr:nvPicPr>
        <xdr:cNvPr id="105" name="image1.png" descr="image1.png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360400"/>
          <a:ext cx="142875" cy="133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opLeftCell="C1" workbookViewId="0">
      <selection activeCell="D33" sqref="D33"/>
    </sheetView>
  </sheetViews>
  <sheetFormatPr defaultColWidth="11.42578125" defaultRowHeight="15" x14ac:dyDescent="0.25"/>
  <cols>
    <col min="1" max="1" width="18.5703125" style="9" customWidth="1"/>
    <col min="2" max="2" width="20.7109375" style="5" bestFit="1" customWidth="1"/>
    <col min="3" max="3" width="24.5703125" style="5" bestFit="1" customWidth="1"/>
    <col min="4" max="4" width="16" style="5" bestFit="1" customWidth="1"/>
    <col min="5" max="5" width="30" style="5" customWidth="1"/>
    <col min="6" max="6" width="25.7109375" style="5" customWidth="1"/>
    <col min="7" max="7" width="17.140625" style="5" customWidth="1"/>
    <col min="8" max="8" width="21.42578125" style="5" customWidth="1"/>
    <col min="9" max="9" width="11.42578125" style="1"/>
    <col min="10" max="10" width="11.42578125" style="52"/>
    <col min="11" max="16384" width="11.42578125" style="1"/>
  </cols>
  <sheetData>
    <row r="1" spans="1:11" x14ac:dyDescent="0.25">
      <c r="A1" s="21" t="s">
        <v>121</v>
      </c>
    </row>
    <row r="2" spans="1:11" x14ac:dyDescent="0.25">
      <c r="A2" s="22" t="s">
        <v>226</v>
      </c>
    </row>
    <row r="3" spans="1:11" x14ac:dyDescent="0.25">
      <c r="A3" s="21" t="s">
        <v>122</v>
      </c>
    </row>
    <row r="4" spans="1:11" x14ac:dyDescent="0.25">
      <c r="A4" s="12"/>
    </row>
    <row r="5" spans="1:11" ht="15" customHeight="1" x14ac:dyDescent="0.25">
      <c r="A5" s="91" t="s">
        <v>225</v>
      </c>
      <c r="B5" s="91"/>
      <c r="C5" s="76" t="s">
        <v>189</v>
      </c>
      <c r="D5" s="76" t="s">
        <v>191</v>
      </c>
      <c r="E5" s="91" t="s">
        <v>124</v>
      </c>
      <c r="F5" s="76" t="s">
        <v>187</v>
      </c>
      <c r="G5" s="91" t="s">
        <v>0</v>
      </c>
      <c r="H5" s="76" t="s">
        <v>188</v>
      </c>
      <c r="I5" s="76" t="s">
        <v>197</v>
      </c>
      <c r="J5" s="76" t="s">
        <v>198</v>
      </c>
      <c r="K5" s="79" t="s">
        <v>200</v>
      </c>
    </row>
    <row r="6" spans="1:11" ht="30" x14ac:dyDescent="0.25">
      <c r="A6" s="92"/>
      <c r="B6" s="92"/>
      <c r="C6" s="77" t="s">
        <v>190</v>
      </c>
      <c r="D6" s="77" t="s">
        <v>192</v>
      </c>
      <c r="E6" s="92"/>
      <c r="F6" s="77" t="s">
        <v>193</v>
      </c>
      <c r="G6" s="92"/>
      <c r="H6" s="77" t="s">
        <v>196</v>
      </c>
      <c r="I6" s="77" t="s">
        <v>195</v>
      </c>
      <c r="J6" s="77" t="s">
        <v>199</v>
      </c>
      <c r="K6" s="80" t="s">
        <v>201</v>
      </c>
    </row>
    <row r="7" spans="1:11" x14ac:dyDescent="0.25">
      <c r="A7" s="93"/>
      <c r="B7" s="93"/>
      <c r="C7" s="78"/>
      <c r="D7" s="78"/>
      <c r="E7" s="93"/>
      <c r="F7" s="78" t="s">
        <v>194</v>
      </c>
      <c r="G7" s="93"/>
      <c r="H7" s="78" t="s">
        <v>195</v>
      </c>
      <c r="I7" s="78"/>
      <c r="J7" s="78"/>
      <c r="K7" s="81"/>
    </row>
    <row r="8" spans="1:11" x14ac:dyDescent="0.25">
      <c r="A8" s="67" t="s">
        <v>161</v>
      </c>
      <c r="B8" s="67"/>
      <c r="C8" s="68">
        <v>29414</v>
      </c>
      <c r="D8" s="68">
        <v>48572</v>
      </c>
      <c r="E8" s="69">
        <v>636285269.09000003</v>
      </c>
      <c r="F8" s="70">
        <v>41.77</v>
      </c>
      <c r="G8" s="70">
        <v>6.26</v>
      </c>
      <c r="H8" s="70">
        <v>96</v>
      </c>
      <c r="I8" s="70">
        <v>109</v>
      </c>
      <c r="J8" s="70">
        <v>1.04</v>
      </c>
      <c r="K8" s="70">
        <v>1.23</v>
      </c>
    </row>
    <row r="9" spans="1:11" x14ac:dyDescent="0.25">
      <c r="A9" s="67" t="s">
        <v>162</v>
      </c>
      <c r="B9" s="67"/>
      <c r="C9" s="68">
        <v>22811</v>
      </c>
      <c r="D9" s="68">
        <v>37512</v>
      </c>
      <c r="E9" s="69">
        <v>1565150221.5699999</v>
      </c>
      <c r="F9" s="70">
        <v>53.79</v>
      </c>
      <c r="G9" s="70">
        <v>16.14</v>
      </c>
      <c r="H9" s="70">
        <v>130</v>
      </c>
      <c r="I9" s="70">
        <v>110</v>
      </c>
      <c r="J9" s="70">
        <v>1.06</v>
      </c>
      <c r="K9" s="70">
        <v>1.07</v>
      </c>
    </row>
    <row r="10" spans="1:11" x14ac:dyDescent="0.25">
      <c r="A10" s="67" t="s">
        <v>163</v>
      </c>
      <c r="B10" s="67"/>
      <c r="C10" s="68">
        <v>26219</v>
      </c>
      <c r="D10" s="68">
        <v>42740</v>
      </c>
      <c r="E10" s="69">
        <v>2663138661.4200001</v>
      </c>
      <c r="F10" s="70">
        <v>63.6</v>
      </c>
      <c r="G10" s="70">
        <v>25.88</v>
      </c>
      <c r="H10" s="70">
        <v>163</v>
      </c>
      <c r="I10" s="70">
        <v>106</v>
      </c>
      <c r="J10" s="70">
        <v>1</v>
      </c>
      <c r="K10" s="70">
        <v>1.02</v>
      </c>
    </row>
    <row r="11" spans="1:11" x14ac:dyDescent="0.25">
      <c r="A11" s="67" t="s">
        <v>164</v>
      </c>
      <c r="B11" s="67"/>
      <c r="C11" s="68">
        <v>28100</v>
      </c>
      <c r="D11" s="68">
        <v>45503</v>
      </c>
      <c r="E11" s="69">
        <v>3726898733.5300002</v>
      </c>
      <c r="F11" s="70">
        <v>71.52</v>
      </c>
      <c r="G11" s="70">
        <v>35.659999999999997</v>
      </c>
      <c r="H11" s="70">
        <v>188</v>
      </c>
      <c r="I11" s="70">
        <v>98</v>
      </c>
      <c r="J11" s="70">
        <v>0.98</v>
      </c>
      <c r="K11" s="70">
        <v>1.02</v>
      </c>
    </row>
    <row r="12" spans="1:11" x14ac:dyDescent="0.25">
      <c r="A12" s="67" t="s">
        <v>165</v>
      </c>
      <c r="B12" s="67"/>
      <c r="C12" s="68">
        <v>28526</v>
      </c>
      <c r="D12" s="68">
        <v>45962</v>
      </c>
      <c r="E12" s="69">
        <v>4603238518.1199999</v>
      </c>
      <c r="F12" s="70">
        <v>78.510000000000005</v>
      </c>
      <c r="G12" s="70">
        <v>45.6</v>
      </c>
      <c r="H12" s="70">
        <v>213</v>
      </c>
      <c r="I12" s="70">
        <v>88</v>
      </c>
      <c r="J12" s="70">
        <v>0.97</v>
      </c>
      <c r="K12" s="70">
        <v>1.05</v>
      </c>
    </row>
    <row r="13" spans="1:11" x14ac:dyDescent="0.25">
      <c r="A13" s="67" t="s">
        <v>166</v>
      </c>
      <c r="B13" s="67"/>
      <c r="C13" s="68">
        <v>26191</v>
      </c>
      <c r="D13" s="68">
        <v>42012</v>
      </c>
      <c r="E13" s="69">
        <v>4863522318.21</v>
      </c>
      <c r="F13" s="70">
        <v>84.58</v>
      </c>
      <c r="G13" s="70">
        <v>55.43</v>
      </c>
      <c r="H13" s="70">
        <v>239</v>
      </c>
      <c r="I13" s="70">
        <v>78</v>
      </c>
      <c r="J13" s="70">
        <v>0.97</v>
      </c>
      <c r="K13" s="70">
        <v>1.06</v>
      </c>
    </row>
    <row r="14" spans="1:11" x14ac:dyDescent="0.25">
      <c r="A14" s="67" t="s">
        <v>167</v>
      </c>
      <c r="B14" s="71"/>
      <c r="C14" s="68">
        <v>18446</v>
      </c>
      <c r="D14" s="68">
        <v>29619</v>
      </c>
      <c r="E14" s="69">
        <v>3661004710.6900001</v>
      </c>
      <c r="F14" s="70">
        <v>89.48</v>
      </c>
      <c r="G14" s="70">
        <v>65.099999999999994</v>
      </c>
      <c r="H14" s="70">
        <v>267</v>
      </c>
      <c r="I14" s="70">
        <v>59</v>
      </c>
      <c r="J14" s="70">
        <v>1</v>
      </c>
      <c r="K14" s="70">
        <v>1.1399999999999999</v>
      </c>
    </row>
    <row r="15" spans="1:11" x14ac:dyDescent="0.25">
      <c r="A15" s="67" t="s">
        <v>168</v>
      </c>
      <c r="B15" s="71"/>
      <c r="C15" s="68">
        <v>11372</v>
      </c>
      <c r="D15" s="68">
        <v>18547</v>
      </c>
      <c r="E15" s="69">
        <v>2274970491.2600002</v>
      </c>
      <c r="F15" s="70">
        <v>93.92</v>
      </c>
      <c r="G15" s="70">
        <v>74.89</v>
      </c>
      <c r="H15" s="70">
        <v>294</v>
      </c>
      <c r="I15" s="70">
        <v>36</v>
      </c>
      <c r="J15" s="70">
        <v>1</v>
      </c>
      <c r="K15" s="70">
        <v>1.21</v>
      </c>
    </row>
    <row r="16" spans="1:11" x14ac:dyDescent="0.25">
      <c r="A16" s="67" t="s">
        <v>169</v>
      </c>
      <c r="B16" s="71"/>
      <c r="C16" s="68">
        <v>2057</v>
      </c>
      <c r="D16" s="68">
        <v>3482</v>
      </c>
      <c r="E16" s="69">
        <v>490562191.91000003</v>
      </c>
      <c r="F16" s="70">
        <v>93.78</v>
      </c>
      <c r="G16" s="70">
        <v>84.97</v>
      </c>
      <c r="H16" s="70">
        <v>297</v>
      </c>
      <c r="I16" s="70">
        <v>42</v>
      </c>
      <c r="J16" s="70">
        <v>0.95</v>
      </c>
      <c r="K16" s="70">
        <v>1.07</v>
      </c>
    </row>
    <row r="17" spans="1:11" x14ac:dyDescent="0.25">
      <c r="A17" s="67" t="s">
        <v>170</v>
      </c>
      <c r="B17" s="71"/>
      <c r="C17" s="68">
        <v>752</v>
      </c>
      <c r="D17" s="68">
        <v>1222</v>
      </c>
      <c r="E17" s="69">
        <v>186228982.46000001</v>
      </c>
      <c r="F17" s="70">
        <v>88.14</v>
      </c>
      <c r="G17" s="70">
        <v>94.74</v>
      </c>
      <c r="H17" s="70">
        <v>283</v>
      </c>
      <c r="I17" s="70">
        <v>45</v>
      </c>
      <c r="J17" s="70">
        <v>1.01</v>
      </c>
      <c r="K17" s="70">
        <v>1.1299999999999999</v>
      </c>
    </row>
    <row r="18" spans="1:11" x14ac:dyDescent="0.25">
      <c r="A18" s="67" t="s">
        <v>171</v>
      </c>
      <c r="B18" s="71"/>
      <c r="C18" s="68">
        <v>1027</v>
      </c>
      <c r="D18" s="68">
        <v>1598</v>
      </c>
      <c r="E18" s="69">
        <v>309298179.51999998</v>
      </c>
      <c r="F18" s="70">
        <v>80.489999999999995</v>
      </c>
      <c r="G18" s="70">
        <v>246.76</v>
      </c>
      <c r="H18" s="70">
        <v>214</v>
      </c>
      <c r="I18" s="70">
        <v>59</v>
      </c>
      <c r="J18" s="70">
        <v>1.27</v>
      </c>
      <c r="K18" s="70">
        <v>1.42</v>
      </c>
    </row>
    <row r="19" spans="1:11" x14ac:dyDescent="0.25">
      <c r="A19" s="72" t="s">
        <v>129</v>
      </c>
      <c r="B19" s="72"/>
      <c r="C19" s="73">
        <v>194915</v>
      </c>
      <c r="D19" s="73">
        <v>316769</v>
      </c>
      <c r="E19" s="74">
        <v>24980298277.779999</v>
      </c>
      <c r="F19" s="75">
        <v>77.98</v>
      </c>
      <c r="G19" s="75">
        <v>50.24</v>
      </c>
      <c r="H19" s="75">
        <v>218</v>
      </c>
      <c r="I19" s="75">
        <v>81</v>
      </c>
      <c r="J19" s="75">
        <v>0.99</v>
      </c>
      <c r="K19" s="75">
        <v>1.08</v>
      </c>
    </row>
  </sheetData>
  <mergeCells count="4">
    <mergeCell ref="A5:A7"/>
    <mergeCell ref="B5:B7"/>
    <mergeCell ref="E5:E7"/>
    <mergeCell ref="G5:G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"/>
  <sheetViews>
    <sheetView showGridLines="0" workbookViewId="0">
      <selection activeCell="K6" sqref="K6:AF24"/>
    </sheetView>
  </sheetViews>
  <sheetFormatPr defaultColWidth="11.42578125" defaultRowHeight="15" x14ac:dyDescent="0.25"/>
  <cols>
    <col min="1" max="1" width="31.42578125" style="9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53" width="11.42578125" style="34"/>
    <col min="54" max="16384" width="11.42578125" style="1"/>
  </cols>
  <sheetData>
    <row r="1" spans="1:53" x14ac:dyDescent="0.25">
      <c r="A1" s="21" t="s">
        <v>121</v>
      </c>
    </row>
    <row r="2" spans="1:53" x14ac:dyDescent="0.25">
      <c r="A2" s="22" t="str">
        <f>+'LTV cover pool'!A2</f>
        <v>March 2018</v>
      </c>
    </row>
    <row r="3" spans="1:53" x14ac:dyDescent="0.25">
      <c r="A3" s="21" t="s">
        <v>122</v>
      </c>
    </row>
    <row r="4" spans="1:53" ht="30" x14ac:dyDescent="0.25">
      <c r="A4" s="2"/>
      <c r="K4" s="30" t="s">
        <v>161</v>
      </c>
      <c r="L4" s="30" t="s">
        <v>161</v>
      </c>
      <c r="M4" s="30" t="s">
        <v>162</v>
      </c>
      <c r="N4" s="30" t="s">
        <v>162</v>
      </c>
      <c r="O4" s="30" t="s">
        <v>163</v>
      </c>
      <c r="P4" s="30" t="s">
        <v>163</v>
      </c>
      <c r="Q4" s="30" t="s">
        <v>164</v>
      </c>
      <c r="R4" s="30" t="s">
        <v>164</v>
      </c>
      <c r="S4" s="30" t="s">
        <v>165</v>
      </c>
      <c r="T4" s="30" t="s">
        <v>165</v>
      </c>
      <c r="U4" s="30" t="s">
        <v>166</v>
      </c>
      <c r="V4" s="30" t="s">
        <v>166</v>
      </c>
      <c r="W4" s="30" t="s">
        <v>167</v>
      </c>
      <c r="X4" s="30" t="s">
        <v>167</v>
      </c>
      <c r="Y4" s="30" t="s">
        <v>168</v>
      </c>
      <c r="Z4" s="30" t="s">
        <v>168</v>
      </c>
      <c r="AA4" s="30" t="s">
        <v>169</v>
      </c>
      <c r="AB4" s="30" t="s">
        <v>169</v>
      </c>
      <c r="AC4" s="30" t="s">
        <v>170</v>
      </c>
      <c r="AD4" s="30" t="s">
        <v>170</v>
      </c>
      <c r="AE4" s="30" t="s">
        <v>171</v>
      </c>
      <c r="AF4" s="31" t="s">
        <v>171</v>
      </c>
    </row>
    <row r="5" spans="1:53" ht="42.75" customHeight="1" x14ac:dyDescent="0.25">
      <c r="A5" s="26" t="s">
        <v>138</v>
      </c>
      <c r="B5" s="26" t="s">
        <v>131</v>
      </c>
      <c r="C5" s="26" t="s">
        <v>132</v>
      </c>
      <c r="D5" s="26" t="s">
        <v>124</v>
      </c>
      <c r="E5" s="26" t="s">
        <v>133</v>
      </c>
      <c r="F5" s="26" t="s">
        <v>0</v>
      </c>
      <c r="G5" s="26" t="s">
        <v>173</v>
      </c>
      <c r="H5" s="26" t="s">
        <v>126</v>
      </c>
      <c r="I5" s="26" t="s">
        <v>127</v>
      </c>
      <c r="J5" s="26" t="s">
        <v>135</v>
      </c>
      <c r="K5" s="30" t="s">
        <v>131</v>
      </c>
      <c r="L5" s="30" t="s">
        <v>172</v>
      </c>
      <c r="M5" s="30" t="s">
        <v>131</v>
      </c>
      <c r="N5" s="30" t="s">
        <v>172</v>
      </c>
      <c r="O5" s="30" t="s">
        <v>131</v>
      </c>
      <c r="P5" s="30" t="s">
        <v>172</v>
      </c>
      <c r="Q5" s="30" t="s">
        <v>131</v>
      </c>
      <c r="R5" s="30" t="s">
        <v>172</v>
      </c>
      <c r="S5" s="30" t="s">
        <v>131</v>
      </c>
      <c r="T5" s="30" t="s">
        <v>172</v>
      </c>
      <c r="U5" s="30" t="s">
        <v>131</v>
      </c>
      <c r="V5" s="30" t="s">
        <v>172</v>
      </c>
      <c r="W5" s="30" t="s">
        <v>131</v>
      </c>
      <c r="X5" s="30" t="s">
        <v>172</v>
      </c>
      <c r="Y5" s="30" t="s">
        <v>131</v>
      </c>
      <c r="Z5" s="30" t="s">
        <v>172</v>
      </c>
      <c r="AA5" s="30" t="s">
        <v>131</v>
      </c>
      <c r="AB5" s="30" t="s">
        <v>172</v>
      </c>
      <c r="AC5" s="30" t="s">
        <v>131</v>
      </c>
      <c r="AD5" s="30" t="s">
        <v>172</v>
      </c>
      <c r="AE5" s="30" t="s">
        <v>131</v>
      </c>
      <c r="AF5" s="30" t="s">
        <v>172</v>
      </c>
    </row>
    <row r="6" spans="1:53" s="7" customFormat="1" x14ac:dyDescent="0.25">
      <c r="A6" s="29" t="s">
        <v>58</v>
      </c>
      <c r="B6" s="129">
        <v>4016</v>
      </c>
      <c r="C6" s="129">
        <v>6178</v>
      </c>
      <c r="D6" s="130">
        <v>757389220.22000003</v>
      </c>
      <c r="E6" s="130">
        <v>97.25</v>
      </c>
      <c r="F6" s="130">
        <v>59.94</v>
      </c>
      <c r="G6" s="130">
        <v>251</v>
      </c>
      <c r="H6" s="130">
        <v>1</v>
      </c>
      <c r="I6" s="130">
        <v>0.97</v>
      </c>
      <c r="J6" s="130">
        <v>1.55</v>
      </c>
      <c r="K6" s="133">
        <v>507</v>
      </c>
      <c r="L6" s="134">
        <v>16508570.07</v>
      </c>
      <c r="M6" s="133">
        <v>170</v>
      </c>
      <c r="N6" s="134">
        <v>25017171.969999999</v>
      </c>
      <c r="O6" s="133">
        <v>182</v>
      </c>
      <c r="P6" s="134">
        <v>49742973.979999997</v>
      </c>
      <c r="Q6" s="133">
        <v>275</v>
      </c>
      <c r="R6" s="134">
        <v>56133094.259999998</v>
      </c>
      <c r="S6" s="133">
        <v>438</v>
      </c>
      <c r="T6" s="134">
        <v>88885209.790000007</v>
      </c>
      <c r="U6" s="133">
        <v>619</v>
      </c>
      <c r="V6" s="134">
        <v>133900899.05</v>
      </c>
      <c r="W6" s="133">
        <v>699</v>
      </c>
      <c r="X6" s="134">
        <v>147585514.83000001</v>
      </c>
      <c r="Y6" s="133">
        <v>984</v>
      </c>
      <c r="Z6" s="134">
        <v>195128651.46000001</v>
      </c>
      <c r="AA6" s="133">
        <v>83</v>
      </c>
      <c r="AB6" s="134">
        <v>26143595.82</v>
      </c>
      <c r="AC6" s="133">
        <v>44</v>
      </c>
      <c r="AD6" s="134">
        <v>11572520.789999999</v>
      </c>
      <c r="AE6" s="133">
        <v>15</v>
      </c>
      <c r="AF6" s="134">
        <v>6771018.2000000002</v>
      </c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s="7" customFormat="1" x14ac:dyDescent="0.25">
      <c r="A7" s="29" t="s">
        <v>59</v>
      </c>
      <c r="B7" s="129">
        <v>4071</v>
      </c>
      <c r="C7" s="129">
        <v>6300</v>
      </c>
      <c r="D7" s="130">
        <v>809399294.92999995</v>
      </c>
      <c r="E7" s="130">
        <v>94.14</v>
      </c>
      <c r="F7" s="130">
        <v>56.55</v>
      </c>
      <c r="G7" s="130">
        <v>254</v>
      </c>
      <c r="H7" s="130">
        <v>4</v>
      </c>
      <c r="I7" s="130">
        <v>1.04</v>
      </c>
      <c r="J7" s="130">
        <v>1.51</v>
      </c>
      <c r="K7" s="133">
        <v>423</v>
      </c>
      <c r="L7" s="134">
        <v>19490104.73</v>
      </c>
      <c r="M7" s="133">
        <v>157</v>
      </c>
      <c r="N7" s="134">
        <v>55621301.380000003</v>
      </c>
      <c r="O7" s="133">
        <v>204</v>
      </c>
      <c r="P7" s="134">
        <v>46997575.659999996</v>
      </c>
      <c r="Q7" s="133">
        <v>334</v>
      </c>
      <c r="R7" s="134">
        <v>60570705.890000001</v>
      </c>
      <c r="S7" s="133">
        <v>480</v>
      </c>
      <c r="T7" s="134">
        <v>108280084.53</v>
      </c>
      <c r="U7" s="133">
        <v>587</v>
      </c>
      <c r="V7" s="134">
        <v>121903280.59</v>
      </c>
      <c r="W7" s="133">
        <v>761</v>
      </c>
      <c r="X7" s="134">
        <v>150378572.88</v>
      </c>
      <c r="Y7" s="133">
        <v>929</v>
      </c>
      <c r="Z7" s="134">
        <v>183814025.59999999</v>
      </c>
      <c r="AA7" s="133">
        <v>122</v>
      </c>
      <c r="AB7" s="134">
        <v>39890699.880000003</v>
      </c>
      <c r="AC7" s="133">
        <v>53</v>
      </c>
      <c r="AD7" s="134">
        <v>15727927.949999999</v>
      </c>
      <c r="AE7" s="133">
        <v>21</v>
      </c>
      <c r="AF7" s="134">
        <v>6725015.8399999999</v>
      </c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</row>
    <row r="8" spans="1:53" s="7" customFormat="1" x14ac:dyDescent="0.25">
      <c r="A8" s="29" t="s">
        <v>27</v>
      </c>
      <c r="B8" s="129">
        <v>7490</v>
      </c>
      <c r="C8" s="129">
        <v>11817</v>
      </c>
      <c r="D8" s="130">
        <v>1466833911.55</v>
      </c>
      <c r="E8" s="130">
        <v>93.1</v>
      </c>
      <c r="F8" s="130">
        <v>60.92</v>
      </c>
      <c r="G8" s="130">
        <v>253</v>
      </c>
      <c r="H8" s="130">
        <v>9</v>
      </c>
      <c r="I8" s="130">
        <v>1.1200000000000001</v>
      </c>
      <c r="J8" s="130">
        <v>1.55</v>
      </c>
      <c r="K8" s="133">
        <v>741</v>
      </c>
      <c r="L8" s="134">
        <v>16080758.470000001</v>
      </c>
      <c r="M8" s="133">
        <v>275</v>
      </c>
      <c r="N8" s="134">
        <v>37379519</v>
      </c>
      <c r="O8" s="133">
        <v>392</v>
      </c>
      <c r="P8" s="134">
        <v>94898164.480000004</v>
      </c>
      <c r="Q8" s="133">
        <v>592</v>
      </c>
      <c r="R8" s="134">
        <v>114584534.37</v>
      </c>
      <c r="S8" s="133">
        <v>912</v>
      </c>
      <c r="T8" s="134">
        <v>194312232.65000001</v>
      </c>
      <c r="U8" s="133">
        <v>1190</v>
      </c>
      <c r="V8" s="134">
        <v>251847746.34</v>
      </c>
      <c r="W8" s="133">
        <v>1413</v>
      </c>
      <c r="X8" s="134">
        <v>310317717.25</v>
      </c>
      <c r="Y8" s="133">
        <v>1564</v>
      </c>
      <c r="Z8" s="134">
        <v>326629560.69999999</v>
      </c>
      <c r="AA8" s="133">
        <v>240</v>
      </c>
      <c r="AB8" s="134">
        <v>63444827.969999999</v>
      </c>
      <c r="AC8" s="133">
        <v>98</v>
      </c>
      <c r="AD8" s="134">
        <v>28192467.82</v>
      </c>
      <c r="AE8" s="133">
        <v>73</v>
      </c>
      <c r="AF8" s="134">
        <v>29146382.5</v>
      </c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</row>
    <row r="9" spans="1:53" s="7" customFormat="1" x14ac:dyDescent="0.25">
      <c r="A9" s="29" t="s">
        <v>60</v>
      </c>
      <c r="B9" s="129">
        <v>7255</v>
      </c>
      <c r="C9" s="129">
        <v>11345</v>
      </c>
      <c r="D9" s="130">
        <v>1584209997.52</v>
      </c>
      <c r="E9" s="130">
        <v>90.79</v>
      </c>
      <c r="F9" s="130">
        <v>58.97</v>
      </c>
      <c r="G9" s="130">
        <v>233</v>
      </c>
      <c r="H9" s="130">
        <v>15</v>
      </c>
      <c r="I9" s="130">
        <v>1.27</v>
      </c>
      <c r="J9" s="130">
        <v>1.55</v>
      </c>
      <c r="K9" s="133">
        <v>745</v>
      </c>
      <c r="L9" s="134">
        <v>18257497.789999999</v>
      </c>
      <c r="M9" s="133">
        <v>231</v>
      </c>
      <c r="N9" s="134">
        <v>24716860.190000001</v>
      </c>
      <c r="O9" s="133">
        <v>432</v>
      </c>
      <c r="P9" s="134">
        <v>79412371.010000005</v>
      </c>
      <c r="Q9" s="133">
        <v>649</v>
      </c>
      <c r="R9" s="134">
        <v>230086404.5</v>
      </c>
      <c r="S9" s="133">
        <v>996</v>
      </c>
      <c r="T9" s="134">
        <v>229541915.37</v>
      </c>
      <c r="U9" s="133">
        <v>1163</v>
      </c>
      <c r="V9" s="134">
        <v>273966006.20999998</v>
      </c>
      <c r="W9" s="133">
        <v>1357</v>
      </c>
      <c r="X9" s="134">
        <v>321810697.18000001</v>
      </c>
      <c r="Y9" s="133">
        <v>1393</v>
      </c>
      <c r="Z9" s="134">
        <v>292729759.94</v>
      </c>
      <c r="AA9" s="133">
        <v>175</v>
      </c>
      <c r="AB9" s="134">
        <v>52165665.359999999</v>
      </c>
      <c r="AC9" s="133">
        <v>70</v>
      </c>
      <c r="AD9" s="134">
        <v>20461097.43</v>
      </c>
      <c r="AE9" s="133">
        <v>44</v>
      </c>
      <c r="AF9" s="134">
        <v>41061722.539999999</v>
      </c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</row>
    <row r="10" spans="1:53" s="7" customFormat="1" x14ac:dyDescent="0.25">
      <c r="A10" s="29" t="s">
        <v>61</v>
      </c>
      <c r="B10" s="129">
        <v>7378</v>
      </c>
      <c r="C10" s="129">
        <v>11490</v>
      </c>
      <c r="D10" s="130">
        <v>1435509830.0599999</v>
      </c>
      <c r="E10" s="130">
        <v>89.42</v>
      </c>
      <c r="F10" s="130">
        <v>58.86</v>
      </c>
      <c r="G10" s="130">
        <v>232</v>
      </c>
      <c r="H10" s="130">
        <v>21</v>
      </c>
      <c r="I10" s="130">
        <v>1.3</v>
      </c>
      <c r="J10" s="130">
        <v>1.42</v>
      </c>
      <c r="K10" s="133">
        <v>652</v>
      </c>
      <c r="L10" s="134">
        <v>11723685.23</v>
      </c>
      <c r="M10" s="133">
        <v>296</v>
      </c>
      <c r="N10" s="134">
        <v>34777847.57</v>
      </c>
      <c r="O10" s="133">
        <v>471</v>
      </c>
      <c r="P10" s="134">
        <v>80079669.099999994</v>
      </c>
      <c r="Q10" s="133">
        <v>709</v>
      </c>
      <c r="R10" s="134">
        <v>133268429.31</v>
      </c>
      <c r="S10" s="133">
        <v>993</v>
      </c>
      <c r="T10" s="134">
        <v>210908442.36000001</v>
      </c>
      <c r="U10" s="133">
        <v>1245</v>
      </c>
      <c r="V10" s="134">
        <v>288737837.98000002</v>
      </c>
      <c r="W10" s="133">
        <v>1388</v>
      </c>
      <c r="X10" s="134">
        <v>321951470.91000003</v>
      </c>
      <c r="Y10" s="133">
        <v>1284</v>
      </c>
      <c r="Z10" s="134">
        <v>238230670.16</v>
      </c>
      <c r="AA10" s="133">
        <v>199</v>
      </c>
      <c r="AB10" s="134">
        <v>57870436.890000001</v>
      </c>
      <c r="AC10" s="133">
        <v>99</v>
      </c>
      <c r="AD10" s="134">
        <v>29437094.469999999</v>
      </c>
      <c r="AE10" s="133">
        <v>42</v>
      </c>
      <c r="AF10" s="134">
        <v>28524246.079999998</v>
      </c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</row>
    <row r="11" spans="1:53" s="7" customFormat="1" x14ac:dyDescent="0.25">
      <c r="A11" s="29" t="s">
        <v>62</v>
      </c>
      <c r="B11" s="129">
        <v>6700</v>
      </c>
      <c r="C11" s="129">
        <v>10414</v>
      </c>
      <c r="D11" s="130">
        <v>1284703952.4200001</v>
      </c>
      <c r="E11" s="130">
        <v>88.54</v>
      </c>
      <c r="F11" s="130">
        <v>59.06</v>
      </c>
      <c r="G11" s="130">
        <v>224</v>
      </c>
      <c r="H11" s="130">
        <v>27</v>
      </c>
      <c r="I11" s="130">
        <v>1.33</v>
      </c>
      <c r="J11" s="130">
        <v>1.39</v>
      </c>
      <c r="K11" s="133">
        <v>606</v>
      </c>
      <c r="L11" s="134">
        <v>16426304.869999999</v>
      </c>
      <c r="M11" s="133">
        <v>267</v>
      </c>
      <c r="N11" s="134">
        <v>41277020.920000002</v>
      </c>
      <c r="O11" s="133">
        <v>449</v>
      </c>
      <c r="P11" s="134">
        <v>67608355.150000006</v>
      </c>
      <c r="Q11" s="133">
        <v>730</v>
      </c>
      <c r="R11" s="134">
        <v>112470546.27</v>
      </c>
      <c r="S11" s="133">
        <v>965</v>
      </c>
      <c r="T11" s="134">
        <v>189582731.69999999</v>
      </c>
      <c r="U11" s="133">
        <v>1196</v>
      </c>
      <c r="V11" s="134">
        <v>313573138.51999998</v>
      </c>
      <c r="W11" s="133">
        <v>1176</v>
      </c>
      <c r="X11" s="134">
        <v>240424824.88</v>
      </c>
      <c r="Y11" s="133">
        <v>1001</v>
      </c>
      <c r="Z11" s="134">
        <v>208763484.72999999</v>
      </c>
      <c r="AA11" s="133">
        <v>196</v>
      </c>
      <c r="AB11" s="134">
        <v>48597485.850000001</v>
      </c>
      <c r="AC11" s="133">
        <v>74</v>
      </c>
      <c r="AD11" s="134">
        <v>14110111.74</v>
      </c>
      <c r="AE11" s="133">
        <v>40</v>
      </c>
      <c r="AF11" s="134">
        <v>31869947.789999999</v>
      </c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</row>
    <row r="12" spans="1:53" s="7" customFormat="1" x14ac:dyDescent="0.25">
      <c r="A12" s="29" t="s">
        <v>63</v>
      </c>
      <c r="B12" s="129">
        <v>6239</v>
      </c>
      <c r="C12" s="129">
        <v>9891</v>
      </c>
      <c r="D12" s="130">
        <v>1247131611.4000001</v>
      </c>
      <c r="E12" s="130">
        <v>87.31</v>
      </c>
      <c r="F12" s="130">
        <v>54.26</v>
      </c>
      <c r="G12" s="130">
        <v>203</v>
      </c>
      <c r="H12" s="130">
        <v>33</v>
      </c>
      <c r="I12" s="130">
        <v>1.41</v>
      </c>
      <c r="J12" s="130">
        <v>1.6</v>
      </c>
      <c r="K12" s="133">
        <v>571</v>
      </c>
      <c r="L12" s="134">
        <v>40043446.630000003</v>
      </c>
      <c r="M12" s="133">
        <v>307</v>
      </c>
      <c r="N12" s="134">
        <v>40102824.479999997</v>
      </c>
      <c r="O12" s="133">
        <v>467</v>
      </c>
      <c r="P12" s="134">
        <v>66549099</v>
      </c>
      <c r="Q12" s="133">
        <v>666</v>
      </c>
      <c r="R12" s="134">
        <v>120565812.72</v>
      </c>
      <c r="S12" s="133">
        <v>959</v>
      </c>
      <c r="T12" s="134">
        <v>263692179.63999999</v>
      </c>
      <c r="U12" s="133">
        <v>1071</v>
      </c>
      <c r="V12" s="134">
        <v>275650246.89999998</v>
      </c>
      <c r="W12" s="133">
        <v>1134</v>
      </c>
      <c r="X12" s="134">
        <v>204959308.69</v>
      </c>
      <c r="Y12" s="133">
        <v>802</v>
      </c>
      <c r="Z12" s="134">
        <v>170786887.75999999</v>
      </c>
      <c r="AA12" s="133">
        <v>187</v>
      </c>
      <c r="AB12" s="134">
        <v>40986654.909999996</v>
      </c>
      <c r="AC12" s="133">
        <v>47</v>
      </c>
      <c r="AD12" s="134">
        <v>7788584.4000000004</v>
      </c>
      <c r="AE12" s="133">
        <v>28</v>
      </c>
      <c r="AF12" s="134">
        <v>16006566.27</v>
      </c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</row>
    <row r="13" spans="1:53" s="7" customFormat="1" x14ac:dyDescent="0.25">
      <c r="A13" s="29" t="s">
        <v>64</v>
      </c>
      <c r="B13" s="129">
        <v>6300</v>
      </c>
      <c r="C13" s="129">
        <v>9964</v>
      </c>
      <c r="D13" s="130">
        <v>916747761.19000006</v>
      </c>
      <c r="E13" s="130">
        <v>84.12</v>
      </c>
      <c r="F13" s="130">
        <v>54.84</v>
      </c>
      <c r="G13" s="130">
        <v>223</v>
      </c>
      <c r="H13" s="130">
        <v>39</v>
      </c>
      <c r="I13" s="130">
        <v>1.76</v>
      </c>
      <c r="J13" s="130">
        <v>1.67</v>
      </c>
      <c r="K13" s="133">
        <v>588</v>
      </c>
      <c r="L13" s="134">
        <v>11841026.529999999</v>
      </c>
      <c r="M13" s="133">
        <v>368</v>
      </c>
      <c r="N13" s="134">
        <v>27493591.210000001</v>
      </c>
      <c r="O13" s="133">
        <v>560</v>
      </c>
      <c r="P13" s="134">
        <v>70400194.609999999</v>
      </c>
      <c r="Q13" s="133">
        <v>770</v>
      </c>
      <c r="R13" s="134">
        <v>117555899.34</v>
      </c>
      <c r="S13" s="133">
        <v>1000</v>
      </c>
      <c r="T13" s="134">
        <v>159564689.16</v>
      </c>
      <c r="U13" s="133">
        <v>1098</v>
      </c>
      <c r="V13" s="134">
        <v>190730795.27000001</v>
      </c>
      <c r="W13" s="133">
        <v>1083</v>
      </c>
      <c r="X13" s="134">
        <v>188187704.44</v>
      </c>
      <c r="Y13" s="133">
        <v>679</v>
      </c>
      <c r="Z13" s="134">
        <v>116210824.17</v>
      </c>
      <c r="AA13" s="133">
        <v>105</v>
      </c>
      <c r="AB13" s="134">
        <v>19875769.73</v>
      </c>
      <c r="AC13" s="133">
        <v>21</v>
      </c>
      <c r="AD13" s="134">
        <v>3084105.59</v>
      </c>
      <c r="AE13" s="133">
        <v>28</v>
      </c>
      <c r="AF13" s="134">
        <v>11803161.140000001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</row>
    <row r="14" spans="1:53" s="7" customFormat="1" x14ac:dyDescent="0.25">
      <c r="A14" s="29" t="s">
        <v>65</v>
      </c>
      <c r="B14" s="129">
        <v>4610</v>
      </c>
      <c r="C14" s="129">
        <v>7409</v>
      </c>
      <c r="D14" s="130">
        <v>803100812.41999996</v>
      </c>
      <c r="E14" s="130">
        <v>81.650000000000006</v>
      </c>
      <c r="F14" s="130">
        <v>51.71</v>
      </c>
      <c r="G14" s="130">
        <v>201</v>
      </c>
      <c r="H14" s="130">
        <v>45</v>
      </c>
      <c r="I14" s="130">
        <v>1.89</v>
      </c>
      <c r="J14" s="130">
        <v>1.92</v>
      </c>
      <c r="K14" s="133">
        <v>524</v>
      </c>
      <c r="L14" s="134">
        <v>16570458.33</v>
      </c>
      <c r="M14" s="133">
        <v>302</v>
      </c>
      <c r="N14" s="134">
        <v>47771122.340000004</v>
      </c>
      <c r="O14" s="133">
        <v>437</v>
      </c>
      <c r="P14" s="134">
        <v>68047993.290000007</v>
      </c>
      <c r="Q14" s="133">
        <v>570</v>
      </c>
      <c r="R14" s="134">
        <v>115539425.11</v>
      </c>
      <c r="S14" s="133">
        <v>694</v>
      </c>
      <c r="T14" s="134">
        <v>133484776.06</v>
      </c>
      <c r="U14" s="133">
        <v>811</v>
      </c>
      <c r="V14" s="134">
        <v>158079083.12</v>
      </c>
      <c r="W14" s="133">
        <v>797</v>
      </c>
      <c r="X14" s="134">
        <v>172246259.28</v>
      </c>
      <c r="Y14" s="133">
        <v>366</v>
      </c>
      <c r="Z14" s="134">
        <v>68642732.5</v>
      </c>
      <c r="AA14" s="133">
        <v>64</v>
      </c>
      <c r="AB14" s="134">
        <v>10408406.1</v>
      </c>
      <c r="AC14" s="133">
        <v>12</v>
      </c>
      <c r="AD14" s="134">
        <v>1955285.82</v>
      </c>
      <c r="AE14" s="133">
        <v>33</v>
      </c>
      <c r="AF14" s="134">
        <v>10355270.470000001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</row>
    <row r="15" spans="1:53" s="7" customFormat="1" x14ac:dyDescent="0.25">
      <c r="A15" s="29" t="s">
        <v>66</v>
      </c>
      <c r="B15" s="129">
        <v>3204</v>
      </c>
      <c r="C15" s="129">
        <v>5205</v>
      </c>
      <c r="D15" s="130">
        <v>460522755.83999997</v>
      </c>
      <c r="E15" s="130">
        <v>83.38</v>
      </c>
      <c r="F15" s="130">
        <v>50.17</v>
      </c>
      <c r="G15" s="130">
        <v>205</v>
      </c>
      <c r="H15" s="130">
        <v>50</v>
      </c>
      <c r="I15" s="130">
        <v>2.16</v>
      </c>
      <c r="J15" s="130">
        <v>2.0499999999999998</v>
      </c>
      <c r="K15" s="133">
        <v>474</v>
      </c>
      <c r="L15" s="134">
        <v>8300944.3700000001</v>
      </c>
      <c r="M15" s="133">
        <v>276</v>
      </c>
      <c r="N15" s="134">
        <v>46207487.619999997</v>
      </c>
      <c r="O15" s="133">
        <v>345</v>
      </c>
      <c r="P15" s="134">
        <v>36338367.829999998</v>
      </c>
      <c r="Q15" s="133">
        <v>413</v>
      </c>
      <c r="R15" s="134">
        <v>58298216.850000001</v>
      </c>
      <c r="S15" s="133">
        <v>467</v>
      </c>
      <c r="T15" s="134">
        <v>83992643.260000005</v>
      </c>
      <c r="U15" s="133">
        <v>514</v>
      </c>
      <c r="V15" s="134">
        <v>92338366.670000002</v>
      </c>
      <c r="W15" s="133">
        <v>434</v>
      </c>
      <c r="X15" s="134">
        <v>81767757.549999997</v>
      </c>
      <c r="Y15" s="133">
        <v>205</v>
      </c>
      <c r="Z15" s="134">
        <v>35462013.18</v>
      </c>
      <c r="AA15" s="133">
        <v>47</v>
      </c>
      <c r="AB15" s="134">
        <v>8964430.1300000008</v>
      </c>
      <c r="AC15" s="133">
        <v>10</v>
      </c>
      <c r="AD15" s="134">
        <v>2367420.91</v>
      </c>
      <c r="AE15" s="133">
        <v>19</v>
      </c>
      <c r="AF15" s="134">
        <v>6485107.4699999997</v>
      </c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</row>
    <row r="16" spans="1:53" s="7" customFormat="1" x14ac:dyDescent="0.25">
      <c r="A16" s="29" t="s">
        <v>67</v>
      </c>
      <c r="B16" s="129">
        <v>1710</v>
      </c>
      <c r="C16" s="129">
        <v>2610</v>
      </c>
      <c r="D16" s="130">
        <v>239639142.33000001</v>
      </c>
      <c r="E16" s="130">
        <v>76.89</v>
      </c>
      <c r="F16" s="130">
        <v>43.31</v>
      </c>
      <c r="G16" s="130">
        <v>156</v>
      </c>
      <c r="H16" s="130">
        <v>56</v>
      </c>
      <c r="I16" s="130">
        <v>2.4900000000000002</v>
      </c>
      <c r="J16" s="130">
        <v>2.4500000000000002</v>
      </c>
      <c r="K16" s="133">
        <v>429</v>
      </c>
      <c r="L16" s="134">
        <v>7126578.0099999998</v>
      </c>
      <c r="M16" s="133">
        <v>168</v>
      </c>
      <c r="N16" s="134">
        <v>32743271.079999998</v>
      </c>
      <c r="O16" s="133">
        <v>184</v>
      </c>
      <c r="P16" s="134">
        <v>44844978.060000002</v>
      </c>
      <c r="Q16" s="133">
        <v>229</v>
      </c>
      <c r="R16" s="134">
        <v>29837365.41</v>
      </c>
      <c r="S16" s="133">
        <v>209</v>
      </c>
      <c r="T16" s="134">
        <v>43707644.890000001</v>
      </c>
      <c r="U16" s="133">
        <v>198</v>
      </c>
      <c r="V16" s="134">
        <v>29284075.199999999</v>
      </c>
      <c r="W16" s="133">
        <v>155</v>
      </c>
      <c r="X16" s="134">
        <v>32405083.239999998</v>
      </c>
      <c r="Y16" s="133">
        <v>94</v>
      </c>
      <c r="Z16" s="134">
        <v>12683865.49</v>
      </c>
      <c r="AA16" s="133">
        <v>25</v>
      </c>
      <c r="AB16" s="134">
        <v>2984109.72</v>
      </c>
      <c r="AC16" s="133">
        <v>7</v>
      </c>
      <c r="AD16" s="134">
        <v>949750.16</v>
      </c>
      <c r="AE16" s="133">
        <v>12</v>
      </c>
      <c r="AF16" s="134">
        <v>3072421.07</v>
      </c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</row>
    <row r="17" spans="1:53" s="7" customFormat="1" x14ac:dyDescent="0.25">
      <c r="A17" s="29" t="s">
        <v>68</v>
      </c>
      <c r="B17" s="129">
        <v>1720</v>
      </c>
      <c r="C17" s="129">
        <v>2732</v>
      </c>
      <c r="D17" s="130">
        <v>182907653.19999999</v>
      </c>
      <c r="E17" s="130">
        <v>78.72</v>
      </c>
      <c r="F17" s="130">
        <v>49.15</v>
      </c>
      <c r="G17" s="130">
        <v>215</v>
      </c>
      <c r="H17" s="130">
        <v>63</v>
      </c>
      <c r="I17" s="130">
        <v>2.38</v>
      </c>
      <c r="J17" s="130">
        <v>2.35</v>
      </c>
      <c r="K17" s="133">
        <v>419</v>
      </c>
      <c r="L17" s="134">
        <v>5749623.4800000004</v>
      </c>
      <c r="M17" s="133">
        <v>150</v>
      </c>
      <c r="N17" s="134">
        <v>10592614.41</v>
      </c>
      <c r="O17" s="133">
        <v>185</v>
      </c>
      <c r="P17" s="134">
        <v>19338427.289999999</v>
      </c>
      <c r="Q17" s="133">
        <v>206</v>
      </c>
      <c r="R17" s="134">
        <v>29807724.059999999</v>
      </c>
      <c r="S17" s="133">
        <v>206</v>
      </c>
      <c r="T17" s="134">
        <v>34558627.670000002</v>
      </c>
      <c r="U17" s="133">
        <v>185</v>
      </c>
      <c r="V17" s="134">
        <v>33662717.340000004</v>
      </c>
      <c r="W17" s="133">
        <v>186</v>
      </c>
      <c r="X17" s="134">
        <v>22492601.5</v>
      </c>
      <c r="Y17" s="133">
        <v>122</v>
      </c>
      <c r="Z17" s="134">
        <v>17028313.760000002</v>
      </c>
      <c r="AA17" s="133">
        <v>47</v>
      </c>
      <c r="AB17" s="134">
        <v>6904613.0999999996</v>
      </c>
      <c r="AC17" s="133">
        <v>8</v>
      </c>
      <c r="AD17" s="134">
        <v>1292476.82</v>
      </c>
      <c r="AE17" s="133">
        <v>6</v>
      </c>
      <c r="AF17" s="134">
        <v>1479913.77</v>
      </c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</row>
    <row r="18" spans="1:53" s="7" customFormat="1" x14ac:dyDescent="0.25">
      <c r="A18" s="29" t="s">
        <v>69</v>
      </c>
      <c r="B18" s="129">
        <v>2008</v>
      </c>
      <c r="C18" s="129">
        <v>3221</v>
      </c>
      <c r="D18" s="130">
        <v>234746550</v>
      </c>
      <c r="E18" s="130">
        <v>74.19</v>
      </c>
      <c r="F18" s="130">
        <v>48.12</v>
      </c>
      <c r="G18" s="130">
        <v>209</v>
      </c>
      <c r="H18" s="130">
        <v>69</v>
      </c>
      <c r="I18" s="130">
        <v>2.39</v>
      </c>
      <c r="J18" s="130">
        <v>2.3199999999999998</v>
      </c>
      <c r="K18" s="133">
        <v>444</v>
      </c>
      <c r="L18" s="134">
        <v>9535777.9600000009</v>
      </c>
      <c r="M18" s="133">
        <v>162</v>
      </c>
      <c r="N18" s="134">
        <v>14381473.34</v>
      </c>
      <c r="O18" s="133">
        <v>226</v>
      </c>
      <c r="P18" s="134">
        <v>33538803.370000001</v>
      </c>
      <c r="Q18" s="133">
        <v>234</v>
      </c>
      <c r="R18" s="134">
        <v>32449168.559999999</v>
      </c>
      <c r="S18" s="133">
        <v>241</v>
      </c>
      <c r="T18" s="134">
        <v>45948091.560000002</v>
      </c>
      <c r="U18" s="133">
        <v>234</v>
      </c>
      <c r="V18" s="134">
        <v>36612041.460000001</v>
      </c>
      <c r="W18" s="133">
        <v>264</v>
      </c>
      <c r="X18" s="134">
        <v>33520370.789999999</v>
      </c>
      <c r="Y18" s="133">
        <v>143</v>
      </c>
      <c r="Z18" s="134">
        <v>17542720.469999999</v>
      </c>
      <c r="AA18" s="133">
        <v>44</v>
      </c>
      <c r="AB18" s="134">
        <v>6444271.0099999998</v>
      </c>
      <c r="AC18" s="133">
        <v>3</v>
      </c>
      <c r="AD18" s="134">
        <v>320131.31</v>
      </c>
      <c r="AE18" s="133">
        <v>13</v>
      </c>
      <c r="AF18" s="134">
        <v>4453700.17</v>
      </c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</row>
    <row r="19" spans="1:53" s="7" customFormat="1" x14ac:dyDescent="0.25">
      <c r="A19" s="29" t="s">
        <v>70</v>
      </c>
      <c r="B19" s="129">
        <v>2147</v>
      </c>
      <c r="C19" s="129">
        <v>3532</v>
      </c>
      <c r="D19" s="130">
        <v>235613241.38999999</v>
      </c>
      <c r="E19" s="130">
        <v>75.400000000000006</v>
      </c>
      <c r="F19" s="130">
        <v>48.79</v>
      </c>
      <c r="G19" s="130">
        <v>222</v>
      </c>
      <c r="H19" s="130">
        <v>75</v>
      </c>
      <c r="I19" s="130">
        <v>2.16</v>
      </c>
      <c r="J19" s="130">
        <v>2.08</v>
      </c>
      <c r="K19" s="133">
        <v>405</v>
      </c>
      <c r="L19" s="134">
        <v>6384214.9699999997</v>
      </c>
      <c r="M19" s="133">
        <v>205</v>
      </c>
      <c r="N19" s="134">
        <v>13764154.380000001</v>
      </c>
      <c r="O19" s="133">
        <v>246</v>
      </c>
      <c r="P19" s="134">
        <v>31243617.699999999</v>
      </c>
      <c r="Q19" s="133">
        <v>288</v>
      </c>
      <c r="R19" s="134">
        <v>37780063.979999997</v>
      </c>
      <c r="S19" s="133">
        <v>275</v>
      </c>
      <c r="T19" s="134">
        <v>42694930.380000003</v>
      </c>
      <c r="U19" s="133">
        <v>289</v>
      </c>
      <c r="V19" s="134">
        <v>39496389.509999998</v>
      </c>
      <c r="W19" s="133">
        <v>270</v>
      </c>
      <c r="X19" s="134">
        <v>38497807.270000003</v>
      </c>
      <c r="Y19" s="133">
        <v>123</v>
      </c>
      <c r="Z19" s="134">
        <v>18491988.84</v>
      </c>
      <c r="AA19" s="133">
        <v>33</v>
      </c>
      <c r="AB19" s="134">
        <v>4380539.75</v>
      </c>
      <c r="AC19" s="133">
        <v>3</v>
      </c>
      <c r="AD19" s="134">
        <v>129290.84</v>
      </c>
      <c r="AE19" s="133">
        <v>10</v>
      </c>
      <c r="AF19" s="134">
        <v>2750243.77</v>
      </c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</row>
    <row r="20" spans="1:53" s="7" customFormat="1" x14ac:dyDescent="0.25">
      <c r="A20" s="29" t="s">
        <v>71</v>
      </c>
      <c r="B20" s="129">
        <v>2920</v>
      </c>
      <c r="C20" s="129">
        <v>4771</v>
      </c>
      <c r="D20" s="130">
        <v>396115209.23000002</v>
      </c>
      <c r="E20" s="130">
        <v>72.849999999999994</v>
      </c>
      <c r="F20" s="130">
        <v>50.97</v>
      </c>
      <c r="G20" s="130">
        <v>205</v>
      </c>
      <c r="H20" s="130">
        <v>81</v>
      </c>
      <c r="I20" s="130">
        <v>1.66</v>
      </c>
      <c r="J20" s="130">
        <v>1.6</v>
      </c>
      <c r="K20" s="133">
        <v>453</v>
      </c>
      <c r="L20" s="134">
        <v>8594170.0299999993</v>
      </c>
      <c r="M20" s="133">
        <v>311</v>
      </c>
      <c r="N20" s="134">
        <v>28917191.93</v>
      </c>
      <c r="O20" s="133">
        <v>372</v>
      </c>
      <c r="P20" s="134">
        <v>45470935.25</v>
      </c>
      <c r="Q20" s="133">
        <v>373</v>
      </c>
      <c r="R20" s="134">
        <v>55237468.140000001</v>
      </c>
      <c r="S20" s="133">
        <v>441</v>
      </c>
      <c r="T20" s="134">
        <v>89058840.510000005</v>
      </c>
      <c r="U20" s="133">
        <v>421</v>
      </c>
      <c r="V20" s="134">
        <v>65174611.859999999</v>
      </c>
      <c r="W20" s="133">
        <v>408</v>
      </c>
      <c r="X20" s="134">
        <v>61618706.07</v>
      </c>
      <c r="Y20" s="133">
        <v>91</v>
      </c>
      <c r="Z20" s="134">
        <v>26626194.800000001</v>
      </c>
      <c r="AA20" s="133">
        <v>29</v>
      </c>
      <c r="AB20" s="134">
        <v>4969424.5999999996</v>
      </c>
      <c r="AC20" s="133">
        <v>3</v>
      </c>
      <c r="AD20" s="134">
        <v>2182381.35</v>
      </c>
      <c r="AE20" s="133">
        <v>18</v>
      </c>
      <c r="AF20" s="134">
        <v>8265284.6900000004</v>
      </c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</row>
    <row r="21" spans="1:53" s="7" customFormat="1" x14ac:dyDescent="0.25">
      <c r="A21" s="29" t="s">
        <v>72</v>
      </c>
      <c r="B21" s="129">
        <v>4577</v>
      </c>
      <c r="C21" s="129">
        <v>7399</v>
      </c>
      <c r="D21" s="130">
        <v>535807366.81</v>
      </c>
      <c r="E21" s="130">
        <v>74.05</v>
      </c>
      <c r="F21" s="130">
        <v>48.53</v>
      </c>
      <c r="G21" s="130">
        <v>244</v>
      </c>
      <c r="H21" s="130">
        <v>87</v>
      </c>
      <c r="I21" s="130">
        <v>1.18</v>
      </c>
      <c r="J21" s="130">
        <v>1.07</v>
      </c>
      <c r="K21" s="133">
        <v>563</v>
      </c>
      <c r="L21" s="134">
        <v>18149314.780000001</v>
      </c>
      <c r="M21" s="133">
        <v>506</v>
      </c>
      <c r="N21" s="134">
        <v>34539806.409999996</v>
      </c>
      <c r="O21" s="133">
        <v>537</v>
      </c>
      <c r="P21" s="134">
        <v>50370109.859999999</v>
      </c>
      <c r="Q21" s="133">
        <v>653</v>
      </c>
      <c r="R21" s="134">
        <v>72973533.090000004</v>
      </c>
      <c r="S21" s="133">
        <v>760</v>
      </c>
      <c r="T21" s="134">
        <v>104084653.47</v>
      </c>
      <c r="U21" s="133">
        <v>747</v>
      </c>
      <c r="V21" s="134">
        <v>117177270.40000001</v>
      </c>
      <c r="W21" s="133">
        <v>630</v>
      </c>
      <c r="X21" s="134">
        <v>107279636.39</v>
      </c>
      <c r="Y21" s="133">
        <v>103</v>
      </c>
      <c r="Z21" s="134">
        <v>17763566.739999998</v>
      </c>
      <c r="AA21" s="133">
        <v>42</v>
      </c>
      <c r="AB21" s="134">
        <v>7647085.5</v>
      </c>
      <c r="AC21" s="133">
        <v>5</v>
      </c>
      <c r="AD21" s="134">
        <v>722080.3</v>
      </c>
      <c r="AE21" s="133">
        <v>31</v>
      </c>
      <c r="AF21" s="134">
        <v>5100309.87</v>
      </c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</row>
    <row r="22" spans="1:53" s="7" customFormat="1" x14ac:dyDescent="0.25">
      <c r="A22" s="29" t="s">
        <v>73</v>
      </c>
      <c r="B22" s="129">
        <v>7819</v>
      </c>
      <c r="C22" s="129">
        <v>12979</v>
      </c>
      <c r="D22" s="130">
        <v>1050708758.24</v>
      </c>
      <c r="E22" s="130">
        <v>72.36</v>
      </c>
      <c r="F22" s="130">
        <v>49.59</v>
      </c>
      <c r="G22" s="130">
        <v>248</v>
      </c>
      <c r="H22" s="130">
        <v>93</v>
      </c>
      <c r="I22" s="130">
        <v>0.73</v>
      </c>
      <c r="J22" s="130">
        <v>0.61</v>
      </c>
      <c r="K22" s="133">
        <v>840</v>
      </c>
      <c r="L22" s="134">
        <v>20498180.07</v>
      </c>
      <c r="M22" s="133">
        <v>775</v>
      </c>
      <c r="N22" s="134">
        <v>57036515.049999997</v>
      </c>
      <c r="O22" s="133">
        <v>989</v>
      </c>
      <c r="P22" s="134">
        <v>100377571.84999999</v>
      </c>
      <c r="Q22" s="133">
        <v>1177</v>
      </c>
      <c r="R22" s="134">
        <v>155160576.84</v>
      </c>
      <c r="S22" s="133">
        <v>1314</v>
      </c>
      <c r="T22" s="134">
        <v>215151248.81999999</v>
      </c>
      <c r="U22" s="133">
        <v>1402</v>
      </c>
      <c r="V22" s="134">
        <v>248268149.06</v>
      </c>
      <c r="W22" s="133">
        <v>1085</v>
      </c>
      <c r="X22" s="134">
        <v>210559330.69999999</v>
      </c>
      <c r="Y22" s="133">
        <v>122</v>
      </c>
      <c r="Z22" s="134">
        <v>23475840.510000002</v>
      </c>
      <c r="AA22" s="133">
        <v>46</v>
      </c>
      <c r="AB22" s="134">
        <v>8812904.9100000001</v>
      </c>
      <c r="AC22" s="133">
        <v>8</v>
      </c>
      <c r="AD22" s="134">
        <v>843595.95</v>
      </c>
      <c r="AE22" s="133">
        <v>61</v>
      </c>
      <c r="AF22" s="134">
        <v>10524844.48</v>
      </c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</row>
    <row r="23" spans="1:53" s="7" customFormat="1" x14ac:dyDescent="0.25">
      <c r="A23" s="29" t="s">
        <v>74</v>
      </c>
      <c r="B23" s="129">
        <v>114751</v>
      </c>
      <c r="C23" s="129">
        <v>189512</v>
      </c>
      <c r="D23" s="130">
        <v>11339211209.030001</v>
      </c>
      <c r="E23" s="130">
        <v>68.180000000000007</v>
      </c>
      <c r="F23" s="130">
        <v>43.88</v>
      </c>
      <c r="G23" s="130">
        <v>206</v>
      </c>
      <c r="H23" s="130">
        <v>136</v>
      </c>
      <c r="I23" s="130">
        <v>0.53</v>
      </c>
      <c r="J23" s="130">
        <v>0.55000000000000004</v>
      </c>
      <c r="K23" s="133">
        <v>20030</v>
      </c>
      <c r="L23" s="134">
        <v>385004612.76999998</v>
      </c>
      <c r="M23" s="133">
        <v>17885</v>
      </c>
      <c r="N23" s="134">
        <v>992810448.28999996</v>
      </c>
      <c r="O23" s="133">
        <v>19541</v>
      </c>
      <c r="P23" s="134">
        <v>1677879453.9300001</v>
      </c>
      <c r="Q23" s="133">
        <v>19232</v>
      </c>
      <c r="R23" s="134">
        <v>2194579764.8299999</v>
      </c>
      <c r="S23" s="133">
        <v>17176</v>
      </c>
      <c r="T23" s="134">
        <v>2365789576.3000002</v>
      </c>
      <c r="U23" s="133">
        <v>13221</v>
      </c>
      <c r="V23" s="134">
        <v>2193119662.73</v>
      </c>
      <c r="W23" s="133">
        <v>5206</v>
      </c>
      <c r="X23" s="134">
        <v>1015001346.84</v>
      </c>
      <c r="Y23" s="133">
        <v>1367</v>
      </c>
      <c r="Z23" s="134">
        <v>304959390.44999999</v>
      </c>
      <c r="AA23" s="133">
        <v>373</v>
      </c>
      <c r="AB23" s="134">
        <v>80071270.680000007</v>
      </c>
      <c r="AC23" s="133">
        <v>187</v>
      </c>
      <c r="AD23" s="134">
        <v>45092658.810000002</v>
      </c>
      <c r="AE23" s="133">
        <v>533</v>
      </c>
      <c r="AF23" s="134">
        <v>84903023.400000006</v>
      </c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</row>
    <row r="24" spans="1:53" s="8" customFormat="1" x14ac:dyDescent="0.25">
      <c r="A24" s="24"/>
      <c r="B24" s="131">
        <v>194915</v>
      </c>
      <c r="C24" s="131">
        <v>316769</v>
      </c>
      <c r="D24" s="132">
        <v>24980298277.779999</v>
      </c>
      <c r="E24" s="132">
        <v>77.98</v>
      </c>
      <c r="F24" s="132">
        <v>50.24</v>
      </c>
      <c r="G24" s="132">
        <v>218</v>
      </c>
      <c r="H24" s="132">
        <v>50.22</v>
      </c>
      <c r="I24" s="132">
        <v>0.99</v>
      </c>
      <c r="J24" s="132">
        <v>1.08</v>
      </c>
      <c r="K24" s="135">
        <v>29414</v>
      </c>
      <c r="L24" s="136">
        <v>636285269.09000003</v>
      </c>
      <c r="M24" s="135">
        <v>22811</v>
      </c>
      <c r="N24" s="136">
        <v>1565150221.5699999</v>
      </c>
      <c r="O24" s="135">
        <v>26219</v>
      </c>
      <c r="P24" s="136">
        <v>2663138661.4200001</v>
      </c>
      <c r="Q24" s="135">
        <v>28100</v>
      </c>
      <c r="R24" s="136">
        <v>3726898733.5300002</v>
      </c>
      <c r="S24" s="135">
        <v>28526</v>
      </c>
      <c r="T24" s="136">
        <v>4603238518.1199999</v>
      </c>
      <c r="U24" s="135">
        <v>26191</v>
      </c>
      <c r="V24" s="136">
        <v>4863522318.21</v>
      </c>
      <c r="W24" s="135">
        <v>18446</v>
      </c>
      <c r="X24" s="136">
        <v>3661004710.6900001</v>
      </c>
      <c r="Y24" s="135">
        <v>11372</v>
      </c>
      <c r="Z24" s="136">
        <v>2274970491.2600002</v>
      </c>
      <c r="AA24" s="135">
        <v>2057</v>
      </c>
      <c r="AB24" s="136">
        <v>490562191.91000003</v>
      </c>
      <c r="AC24" s="135">
        <v>752</v>
      </c>
      <c r="AD24" s="136">
        <v>186228982.46000001</v>
      </c>
      <c r="AE24" s="135">
        <v>1027</v>
      </c>
      <c r="AF24" s="136">
        <v>309298179.51999998</v>
      </c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</row>
    <row r="25" spans="1:53" x14ac:dyDescent="0.25">
      <c r="A25" s="2"/>
    </row>
    <row r="26" spans="1:53" x14ac:dyDescent="0.25">
      <c r="A26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GridLines="0" topLeftCell="AC1" workbookViewId="0">
      <selection activeCell="K6" sqref="K6:AF24"/>
    </sheetView>
  </sheetViews>
  <sheetFormatPr defaultColWidth="11.42578125" defaultRowHeight="15" x14ac:dyDescent="0.25"/>
  <cols>
    <col min="1" max="1" width="31.42578125" style="9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6" style="1" customWidth="1"/>
    <col min="33" max="16384" width="11.42578125" style="1"/>
  </cols>
  <sheetData>
    <row r="1" spans="1:32" x14ac:dyDescent="0.25">
      <c r="A1" s="21" t="s">
        <v>121</v>
      </c>
    </row>
    <row r="2" spans="1:32" x14ac:dyDescent="0.25">
      <c r="A2" s="22" t="str">
        <f>+'LTV cover pool'!A2</f>
        <v>March 2018</v>
      </c>
    </row>
    <row r="3" spans="1:32" x14ac:dyDescent="0.25">
      <c r="A3" s="21" t="s">
        <v>122</v>
      </c>
    </row>
    <row r="4" spans="1:32" x14ac:dyDescent="0.25">
      <c r="A4" s="2"/>
      <c r="K4" s="30" t="s">
        <v>161</v>
      </c>
      <c r="L4" s="30" t="s">
        <v>161</v>
      </c>
      <c r="M4" s="30" t="s">
        <v>162</v>
      </c>
      <c r="N4" s="30" t="s">
        <v>162</v>
      </c>
      <c r="O4" s="30" t="s">
        <v>163</v>
      </c>
      <c r="P4" s="30" t="s">
        <v>163</v>
      </c>
      <c r="Q4" s="30" t="s">
        <v>164</v>
      </c>
      <c r="R4" s="30" t="s">
        <v>164</v>
      </c>
      <c r="S4" s="30" t="s">
        <v>165</v>
      </c>
      <c r="T4" s="30" t="s">
        <v>165</v>
      </c>
      <c r="U4" s="30" t="s">
        <v>166</v>
      </c>
      <c r="V4" s="30" t="s">
        <v>166</v>
      </c>
      <c r="W4" s="30" t="s">
        <v>167</v>
      </c>
      <c r="X4" s="30" t="s">
        <v>167</v>
      </c>
      <c r="Y4" s="30" t="s">
        <v>168</v>
      </c>
      <c r="Z4" s="30" t="s">
        <v>168</v>
      </c>
      <c r="AA4" s="30" t="s">
        <v>169</v>
      </c>
      <c r="AB4" s="30" t="s">
        <v>169</v>
      </c>
      <c r="AC4" s="30" t="s">
        <v>170</v>
      </c>
      <c r="AD4" s="30" t="s">
        <v>170</v>
      </c>
      <c r="AE4" s="30" t="s">
        <v>171</v>
      </c>
      <c r="AF4" s="31" t="s">
        <v>171</v>
      </c>
    </row>
    <row r="5" spans="1:32" ht="42.75" customHeight="1" x14ac:dyDescent="0.25">
      <c r="A5" s="26" t="s">
        <v>138</v>
      </c>
      <c r="B5" s="26" t="s">
        <v>131</v>
      </c>
      <c r="C5" s="26" t="s">
        <v>132</v>
      </c>
      <c r="D5" s="26" t="s">
        <v>124</v>
      </c>
      <c r="E5" s="26" t="s">
        <v>133</v>
      </c>
      <c r="F5" s="26" t="s">
        <v>0</v>
      </c>
      <c r="G5" s="26" t="s">
        <v>173</v>
      </c>
      <c r="H5" s="26" t="s">
        <v>126</v>
      </c>
      <c r="I5" s="26" t="s">
        <v>127</v>
      </c>
      <c r="J5" s="26" t="s">
        <v>135</v>
      </c>
      <c r="K5" s="30" t="s">
        <v>131</v>
      </c>
      <c r="L5" s="30" t="s">
        <v>172</v>
      </c>
      <c r="M5" s="30" t="s">
        <v>131</v>
      </c>
      <c r="N5" s="30" t="s">
        <v>172</v>
      </c>
      <c r="O5" s="30" t="s">
        <v>131</v>
      </c>
      <c r="P5" s="30" t="s">
        <v>172</v>
      </c>
      <c r="Q5" s="30" t="s">
        <v>131</v>
      </c>
      <c r="R5" s="30" t="s">
        <v>172</v>
      </c>
      <c r="S5" s="30" t="s">
        <v>131</v>
      </c>
      <c r="T5" s="30" t="s">
        <v>172</v>
      </c>
      <c r="U5" s="30" t="s">
        <v>131</v>
      </c>
      <c r="V5" s="30" t="s">
        <v>172</v>
      </c>
      <c r="W5" s="30" t="s">
        <v>131</v>
      </c>
      <c r="X5" s="30" t="s">
        <v>172</v>
      </c>
      <c r="Y5" s="30" t="s">
        <v>131</v>
      </c>
      <c r="Z5" s="30" t="s">
        <v>172</v>
      </c>
      <c r="AA5" s="30" t="s">
        <v>131</v>
      </c>
      <c r="AB5" s="30" t="s">
        <v>172</v>
      </c>
      <c r="AC5" s="30" t="s">
        <v>131</v>
      </c>
      <c r="AD5" s="30" t="s">
        <v>172</v>
      </c>
      <c r="AE5" s="30" t="s">
        <v>131</v>
      </c>
      <c r="AF5" s="30" t="s">
        <v>172</v>
      </c>
    </row>
    <row r="6" spans="1:32" s="7" customFormat="1" x14ac:dyDescent="0.25">
      <c r="A6" s="23" t="s">
        <v>58</v>
      </c>
      <c r="B6" s="137">
        <v>3647</v>
      </c>
      <c r="C6" s="137">
        <v>5745</v>
      </c>
      <c r="D6" s="138">
        <v>577442769.63</v>
      </c>
      <c r="E6" s="138">
        <v>99.5</v>
      </c>
      <c r="F6" s="138">
        <v>63.29</v>
      </c>
      <c r="G6" s="138">
        <v>274</v>
      </c>
      <c r="H6" s="138">
        <v>1</v>
      </c>
      <c r="I6" s="138">
        <v>0.77</v>
      </c>
      <c r="J6" s="138">
        <v>1.42</v>
      </c>
      <c r="K6" s="141">
        <v>467</v>
      </c>
      <c r="L6" s="142">
        <v>8154515.1799999997</v>
      </c>
      <c r="M6" s="141">
        <v>136</v>
      </c>
      <c r="N6" s="142">
        <v>8117737.8300000001</v>
      </c>
      <c r="O6" s="141">
        <v>148</v>
      </c>
      <c r="P6" s="142">
        <v>19228522.289999999</v>
      </c>
      <c r="Q6" s="141">
        <v>231</v>
      </c>
      <c r="R6" s="142">
        <v>38122447.039999999</v>
      </c>
      <c r="S6" s="141">
        <v>374</v>
      </c>
      <c r="T6" s="142">
        <v>63338651.799999997</v>
      </c>
      <c r="U6" s="141">
        <v>548</v>
      </c>
      <c r="V6" s="142">
        <v>94765159.319999993</v>
      </c>
      <c r="W6" s="141">
        <v>647</v>
      </c>
      <c r="X6" s="142">
        <v>117002155.90000001</v>
      </c>
      <c r="Y6" s="141">
        <v>965</v>
      </c>
      <c r="Z6" s="142">
        <v>188592435.13</v>
      </c>
      <c r="AA6" s="141">
        <v>83</v>
      </c>
      <c r="AB6" s="142">
        <v>26143595.82</v>
      </c>
      <c r="AC6" s="141">
        <v>38</v>
      </c>
      <c r="AD6" s="142">
        <v>9496639.6999999993</v>
      </c>
      <c r="AE6" s="141">
        <v>10</v>
      </c>
      <c r="AF6" s="142">
        <v>4480909.62</v>
      </c>
    </row>
    <row r="7" spans="1:32" s="7" customFormat="1" x14ac:dyDescent="0.25">
      <c r="A7" s="23" t="s">
        <v>59</v>
      </c>
      <c r="B7" s="137">
        <v>3683</v>
      </c>
      <c r="C7" s="137">
        <v>5818</v>
      </c>
      <c r="D7" s="138">
        <v>593288407.5</v>
      </c>
      <c r="E7" s="138">
        <v>98.36</v>
      </c>
      <c r="F7" s="138">
        <v>62.47</v>
      </c>
      <c r="G7" s="138">
        <v>277</v>
      </c>
      <c r="H7" s="138">
        <v>4</v>
      </c>
      <c r="I7" s="138">
        <v>0.86</v>
      </c>
      <c r="J7" s="138">
        <v>1.38</v>
      </c>
      <c r="K7" s="141">
        <v>396</v>
      </c>
      <c r="L7" s="142">
        <v>7773351.9000000004</v>
      </c>
      <c r="M7" s="141">
        <v>117</v>
      </c>
      <c r="N7" s="142">
        <v>8615559.4900000002</v>
      </c>
      <c r="O7" s="141">
        <v>167</v>
      </c>
      <c r="P7" s="142">
        <v>17551365.789999999</v>
      </c>
      <c r="Q7" s="141">
        <v>292</v>
      </c>
      <c r="R7" s="142">
        <v>39094543.420000002</v>
      </c>
      <c r="S7" s="141">
        <v>400</v>
      </c>
      <c r="T7" s="142">
        <v>70895369.569999993</v>
      </c>
      <c r="U7" s="141">
        <v>518</v>
      </c>
      <c r="V7" s="142">
        <v>94832698.069999993</v>
      </c>
      <c r="W7" s="141">
        <v>717</v>
      </c>
      <c r="X7" s="142">
        <v>133397791.36</v>
      </c>
      <c r="Y7" s="141">
        <v>892</v>
      </c>
      <c r="Z7" s="142">
        <v>164867736.69</v>
      </c>
      <c r="AA7" s="141">
        <v>118</v>
      </c>
      <c r="AB7" s="142">
        <v>37723827.289999999</v>
      </c>
      <c r="AC7" s="141">
        <v>49</v>
      </c>
      <c r="AD7" s="142">
        <v>14144769.119999999</v>
      </c>
      <c r="AE7" s="141">
        <v>17</v>
      </c>
      <c r="AF7" s="142">
        <v>4391394.8</v>
      </c>
    </row>
    <row r="8" spans="1:32" s="7" customFormat="1" x14ac:dyDescent="0.25">
      <c r="A8" s="23" t="s">
        <v>27</v>
      </c>
      <c r="B8" s="137">
        <v>6786</v>
      </c>
      <c r="C8" s="137">
        <v>10844</v>
      </c>
      <c r="D8" s="138">
        <v>1064550924.15</v>
      </c>
      <c r="E8" s="138">
        <v>96.61</v>
      </c>
      <c r="F8" s="138">
        <v>62.81</v>
      </c>
      <c r="G8" s="138">
        <v>274</v>
      </c>
      <c r="H8" s="138">
        <v>9</v>
      </c>
      <c r="I8" s="138">
        <v>0.91</v>
      </c>
      <c r="J8" s="138">
        <v>1.37</v>
      </c>
      <c r="K8" s="141">
        <v>719</v>
      </c>
      <c r="L8" s="142">
        <v>10082003.02</v>
      </c>
      <c r="M8" s="141">
        <v>237</v>
      </c>
      <c r="N8" s="142">
        <v>16610527.58</v>
      </c>
      <c r="O8" s="141">
        <v>321</v>
      </c>
      <c r="P8" s="142">
        <v>34952395.530000001</v>
      </c>
      <c r="Q8" s="141">
        <v>502</v>
      </c>
      <c r="R8" s="142">
        <v>67331803.670000002</v>
      </c>
      <c r="S8" s="141">
        <v>766</v>
      </c>
      <c r="T8" s="142">
        <v>120689406.27</v>
      </c>
      <c r="U8" s="141">
        <v>1050</v>
      </c>
      <c r="V8" s="142">
        <v>177818462.24000001</v>
      </c>
      <c r="W8" s="141">
        <v>1299</v>
      </c>
      <c r="X8" s="142">
        <v>247352341.43000001</v>
      </c>
      <c r="Y8" s="141">
        <v>1520</v>
      </c>
      <c r="Z8" s="142">
        <v>298295220.25</v>
      </c>
      <c r="AA8" s="141">
        <v>232</v>
      </c>
      <c r="AB8" s="142">
        <v>60495083.439999998</v>
      </c>
      <c r="AC8" s="141">
        <v>86</v>
      </c>
      <c r="AD8" s="142">
        <v>17258775.440000001</v>
      </c>
      <c r="AE8" s="141">
        <v>54</v>
      </c>
      <c r="AF8" s="142">
        <v>13664905.279999999</v>
      </c>
    </row>
    <row r="9" spans="1:32" s="7" customFormat="1" x14ac:dyDescent="0.25">
      <c r="A9" s="23" t="s">
        <v>60</v>
      </c>
      <c r="B9" s="137">
        <v>6526</v>
      </c>
      <c r="C9" s="137">
        <v>10412</v>
      </c>
      <c r="D9" s="138">
        <v>982772087.49000001</v>
      </c>
      <c r="E9" s="138">
        <v>93.5</v>
      </c>
      <c r="F9" s="138">
        <v>60.99</v>
      </c>
      <c r="G9" s="138">
        <v>266</v>
      </c>
      <c r="H9" s="138">
        <v>14</v>
      </c>
      <c r="I9" s="138">
        <v>1.04</v>
      </c>
      <c r="J9" s="138">
        <v>1.32</v>
      </c>
      <c r="K9" s="141">
        <v>727</v>
      </c>
      <c r="L9" s="142">
        <v>10410125.699999999</v>
      </c>
      <c r="M9" s="141">
        <v>208</v>
      </c>
      <c r="N9" s="142">
        <v>15310667.26</v>
      </c>
      <c r="O9" s="141">
        <v>364</v>
      </c>
      <c r="P9" s="142">
        <v>40769244.030000001</v>
      </c>
      <c r="Q9" s="141">
        <v>540</v>
      </c>
      <c r="R9" s="142">
        <v>79479252.659999996</v>
      </c>
      <c r="S9" s="141">
        <v>831</v>
      </c>
      <c r="T9" s="142">
        <v>122512949.15000001</v>
      </c>
      <c r="U9" s="141">
        <v>1011</v>
      </c>
      <c r="V9" s="142">
        <v>172322455.81</v>
      </c>
      <c r="W9" s="141">
        <v>1236</v>
      </c>
      <c r="X9" s="142">
        <v>213074713.30000001</v>
      </c>
      <c r="Y9" s="141">
        <v>1356</v>
      </c>
      <c r="Z9" s="142">
        <v>256127920.78</v>
      </c>
      <c r="AA9" s="141">
        <v>164</v>
      </c>
      <c r="AB9" s="142">
        <v>45228722.109999999</v>
      </c>
      <c r="AC9" s="141">
        <v>62</v>
      </c>
      <c r="AD9" s="142">
        <v>15222261.58</v>
      </c>
      <c r="AE9" s="141">
        <v>27</v>
      </c>
      <c r="AF9" s="142">
        <v>12313775.109999999</v>
      </c>
    </row>
    <row r="10" spans="1:32" s="7" customFormat="1" x14ac:dyDescent="0.25">
      <c r="A10" s="23" t="s">
        <v>61</v>
      </c>
      <c r="B10" s="137">
        <v>6778</v>
      </c>
      <c r="C10" s="137">
        <v>10723</v>
      </c>
      <c r="D10" s="138">
        <v>954121513.65999997</v>
      </c>
      <c r="E10" s="138">
        <v>91.41</v>
      </c>
      <c r="F10" s="138">
        <v>60.34</v>
      </c>
      <c r="G10" s="138">
        <v>266</v>
      </c>
      <c r="H10" s="138">
        <v>21</v>
      </c>
      <c r="I10" s="138">
        <v>1.0900000000000001</v>
      </c>
      <c r="J10" s="138">
        <v>1.2</v>
      </c>
      <c r="K10" s="141">
        <v>634</v>
      </c>
      <c r="L10" s="142">
        <v>9200932.4700000007</v>
      </c>
      <c r="M10" s="141">
        <v>259</v>
      </c>
      <c r="N10" s="142">
        <v>15002087.140000001</v>
      </c>
      <c r="O10" s="141">
        <v>401</v>
      </c>
      <c r="P10" s="142">
        <v>38185742.759999998</v>
      </c>
      <c r="Q10" s="141">
        <v>614</v>
      </c>
      <c r="R10" s="142">
        <v>73920528.709999993</v>
      </c>
      <c r="S10" s="141">
        <v>870</v>
      </c>
      <c r="T10" s="142">
        <v>126333961.97</v>
      </c>
      <c r="U10" s="141">
        <v>1127</v>
      </c>
      <c r="V10" s="142">
        <v>185925906.69</v>
      </c>
      <c r="W10" s="141">
        <v>1302</v>
      </c>
      <c r="X10" s="142">
        <v>216880351.91999999</v>
      </c>
      <c r="Y10" s="141">
        <v>1258</v>
      </c>
      <c r="Z10" s="142">
        <v>222311687.24000001</v>
      </c>
      <c r="AA10" s="141">
        <v>189</v>
      </c>
      <c r="AB10" s="142">
        <v>40003505.380000003</v>
      </c>
      <c r="AC10" s="141">
        <v>95</v>
      </c>
      <c r="AD10" s="142">
        <v>17762697.82</v>
      </c>
      <c r="AE10" s="141">
        <v>29</v>
      </c>
      <c r="AF10" s="142">
        <v>8594111.5600000005</v>
      </c>
    </row>
    <row r="11" spans="1:32" s="7" customFormat="1" x14ac:dyDescent="0.25">
      <c r="A11" s="23" t="s">
        <v>62</v>
      </c>
      <c r="B11" s="137">
        <v>6119</v>
      </c>
      <c r="C11" s="137">
        <v>9722</v>
      </c>
      <c r="D11" s="138">
        <v>841912954.23000002</v>
      </c>
      <c r="E11" s="138">
        <v>89.17</v>
      </c>
      <c r="F11" s="138">
        <v>59.88</v>
      </c>
      <c r="G11" s="138">
        <v>266</v>
      </c>
      <c r="H11" s="138">
        <v>26</v>
      </c>
      <c r="I11" s="138">
        <v>1.18</v>
      </c>
      <c r="J11" s="138">
        <v>1.17</v>
      </c>
      <c r="K11" s="141">
        <v>576</v>
      </c>
      <c r="L11" s="142">
        <v>8121238.5199999996</v>
      </c>
      <c r="M11" s="141">
        <v>227</v>
      </c>
      <c r="N11" s="142">
        <v>13548861.27</v>
      </c>
      <c r="O11" s="141">
        <v>391</v>
      </c>
      <c r="P11" s="142">
        <v>34152238.170000002</v>
      </c>
      <c r="Q11" s="141">
        <v>635</v>
      </c>
      <c r="R11" s="142">
        <v>67511508.310000002</v>
      </c>
      <c r="S11" s="141">
        <v>832</v>
      </c>
      <c r="T11" s="142">
        <v>117564607.79000001</v>
      </c>
      <c r="U11" s="141">
        <v>1082</v>
      </c>
      <c r="V11" s="142">
        <v>170784456.81</v>
      </c>
      <c r="W11" s="141">
        <v>1103</v>
      </c>
      <c r="X11" s="142">
        <v>178765083.99000001</v>
      </c>
      <c r="Y11" s="141">
        <v>991</v>
      </c>
      <c r="Z11" s="142">
        <v>187611702.27000001</v>
      </c>
      <c r="AA11" s="141">
        <v>190</v>
      </c>
      <c r="AB11" s="142">
        <v>40084493.630000003</v>
      </c>
      <c r="AC11" s="141">
        <v>73</v>
      </c>
      <c r="AD11" s="142">
        <v>13940712.34</v>
      </c>
      <c r="AE11" s="141">
        <v>19</v>
      </c>
      <c r="AF11" s="142">
        <v>9828051.1300000008</v>
      </c>
    </row>
    <row r="12" spans="1:32" s="7" customFormat="1" x14ac:dyDescent="0.25">
      <c r="A12" s="23" t="s">
        <v>63</v>
      </c>
      <c r="B12" s="137">
        <v>5713</v>
      </c>
      <c r="C12" s="137">
        <v>9247</v>
      </c>
      <c r="D12" s="138">
        <v>761264437.61000001</v>
      </c>
      <c r="E12" s="138">
        <v>87.17</v>
      </c>
      <c r="F12" s="138">
        <v>59.53</v>
      </c>
      <c r="G12" s="138">
        <v>260</v>
      </c>
      <c r="H12" s="138">
        <v>33</v>
      </c>
      <c r="I12" s="138">
        <v>1.39</v>
      </c>
      <c r="J12" s="138">
        <v>1.31</v>
      </c>
      <c r="K12" s="141">
        <v>551</v>
      </c>
      <c r="L12" s="142">
        <v>6666388.9199999999</v>
      </c>
      <c r="M12" s="141">
        <v>263</v>
      </c>
      <c r="N12" s="142">
        <v>15721400.77</v>
      </c>
      <c r="O12" s="141">
        <v>397</v>
      </c>
      <c r="P12" s="142">
        <v>31848651.050000001</v>
      </c>
      <c r="Q12" s="141">
        <v>575</v>
      </c>
      <c r="R12" s="142">
        <v>66479963.170000002</v>
      </c>
      <c r="S12" s="141">
        <v>839</v>
      </c>
      <c r="T12" s="142">
        <v>121149335.55</v>
      </c>
      <c r="U12" s="141">
        <v>976</v>
      </c>
      <c r="V12" s="142">
        <v>147734316.52000001</v>
      </c>
      <c r="W12" s="141">
        <v>1084</v>
      </c>
      <c r="X12" s="142">
        <v>173388245.08000001</v>
      </c>
      <c r="Y12" s="141">
        <v>785</v>
      </c>
      <c r="Z12" s="142">
        <v>142563162.34</v>
      </c>
      <c r="AA12" s="141">
        <v>181</v>
      </c>
      <c r="AB12" s="142">
        <v>39032236.149999999</v>
      </c>
      <c r="AC12" s="141">
        <v>43</v>
      </c>
      <c r="AD12" s="142">
        <v>6504117.9500000002</v>
      </c>
      <c r="AE12" s="141">
        <v>19</v>
      </c>
      <c r="AF12" s="142">
        <v>10176620.109999999</v>
      </c>
    </row>
    <row r="13" spans="1:32" s="7" customFormat="1" x14ac:dyDescent="0.25">
      <c r="A13" s="23" t="s">
        <v>64</v>
      </c>
      <c r="B13" s="137">
        <v>5775</v>
      </c>
      <c r="C13" s="137">
        <v>9342</v>
      </c>
      <c r="D13" s="138">
        <v>689860659.77999997</v>
      </c>
      <c r="E13" s="138">
        <v>85.27</v>
      </c>
      <c r="F13" s="138">
        <v>56.16</v>
      </c>
      <c r="G13" s="138">
        <v>255</v>
      </c>
      <c r="H13" s="138">
        <v>39</v>
      </c>
      <c r="I13" s="138">
        <v>1.67</v>
      </c>
      <c r="J13" s="138">
        <v>1.53</v>
      </c>
      <c r="K13" s="141">
        <v>569</v>
      </c>
      <c r="L13" s="142">
        <v>7883495.6200000001</v>
      </c>
      <c r="M13" s="141">
        <v>313</v>
      </c>
      <c r="N13" s="142">
        <v>17705201.859999999</v>
      </c>
      <c r="O13" s="141">
        <v>473</v>
      </c>
      <c r="P13" s="142">
        <v>35523781.960000001</v>
      </c>
      <c r="Q13" s="141">
        <v>682</v>
      </c>
      <c r="R13" s="142">
        <v>77933785.170000002</v>
      </c>
      <c r="S13" s="141">
        <v>876</v>
      </c>
      <c r="T13" s="142">
        <v>119171114.89</v>
      </c>
      <c r="U13" s="141">
        <v>1016</v>
      </c>
      <c r="V13" s="142">
        <v>140443390.87</v>
      </c>
      <c r="W13" s="141">
        <v>1045</v>
      </c>
      <c r="X13" s="142">
        <v>154107230.44</v>
      </c>
      <c r="Y13" s="141">
        <v>658</v>
      </c>
      <c r="Z13" s="142">
        <v>109335750.58</v>
      </c>
      <c r="AA13" s="141">
        <v>102</v>
      </c>
      <c r="AB13" s="142">
        <v>18151512.890000001</v>
      </c>
      <c r="AC13" s="141">
        <v>21</v>
      </c>
      <c r="AD13" s="142">
        <v>3084105.59</v>
      </c>
      <c r="AE13" s="141">
        <v>20</v>
      </c>
      <c r="AF13" s="142">
        <v>6521289.9100000001</v>
      </c>
    </row>
    <row r="14" spans="1:32" s="7" customFormat="1" x14ac:dyDescent="0.25">
      <c r="A14" s="23" t="s">
        <v>65</v>
      </c>
      <c r="B14" s="137">
        <v>4186</v>
      </c>
      <c r="C14" s="137">
        <v>6855</v>
      </c>
      <c r="D14" s="138">
        <v>483192507.58999997</v>
      </c>
      <c r="E14" s="138">
        <v>83.81</v>
      </c>
      <c r="F14" s="138">
        <v>55.37</v>
      </c>
      <c r="G14" s="138">
        <v>253</v>
      </c>
      <c r="H14" s="138">
        <v>45</v>
      </c>
      <c r="I14" s="138">
        <v>1.89</v>
      </c>
      <c r="J14" s="138">
        <v>1.8</v>
      </c>
      <c r="K14" s="141">
        <v>494</v>
      </c>
      <c r="L14" s="142">
        <v>6819509.7300000004</v>
      </c>
      <c r="M14" s="141">
        <v>239</v>
      </c>
      <c r="N14" s="142">
        <v>12301641.539999999</v>
      </c>
      <c r="O14" s="141">
        <v>370</v>
      </c>
      <c r="P14" s="142">
        <v>28267640.219999999</v>
      </c>
      <c r="Q14" s="141">
        <v>502</v>
      </c>
      <c r="R14" s="142">
        <v>55943252.640000001</v>
      </c>
      <c r="S14" s="141">
        <v>612</v>
      </c>
      <c r="T14" s="142">
        <v>74556105.379999995</v>
      </c>
      <c r="U14" s="141">
        <v>753</v>
      </c>
      <c r="V14" s="142">
        <v>105668957.28</v>
      </c>
      <c r="W14" s="141">
        <v>765</v>
      </c>
      <c r="X14" s="142">
        <v>119037992.11</v>
      </c>
      <c r="Y14" s="141">
        <v>357</v>
      </c>
      <c r="Z14" s="142">
        <v>63221247.990000002</v>
      </c>
      <c r="AA14" s="141">
        <v>63</v>
      </c>
      <c r="AB14" s="142">
        <v>10279018.65</v>
      </c>
      <c r="AC14" s="141">
        <v>10</v>
      </c>
      <c r="AD14" s="142">
        <v>1777996.38</v>
      </c>
      <c r="AE14" s="141">
        <v>21</v>
      </c>
      <c r="AF14" s="142">
        <v>5319145.67</v>
      </c>
    </row>
    <row r="15" spans="1:32" s="7" customFormat="1" x14ac:dyDescent="0.25">
      <c r="A15" s="23" t="s">
        <v>66</v>
      </c>
      <c r="B15" s="137">
        <v>2827</v>
      </c>
      <c r="C15" s="137">
        <v>4714</v>
      </c>
      <c r="D15" s="138">
        <v>323811102</v>
      </c>
      <c r="E15" s="138">
        <v>83.3</v>
      </c>
      <c r="F15" s="138">
        <v>53.3</v>
      </c>
      <c r="G15" s="138">
        <v>241</v>
      </c>
      <c r="H15" s="138">
        <v>50</v>
      </c>
      <c r="I15" s="138">
        <v>2.0699999999999998</v>
      </c>
      <c r="J15" s="138">
        <v>1.92</v>
      </c>
      <c r="K15" s="141">
        <v>445</v>
      </c>
      <c r="L15" s="142">
        <v>6805865.29</v>
      </c>
      <c r="M15" s="141">
        <v>216</v>
      </c>
      <c r="N15" s="142">
        <v>11417399.73</v>
      </c>
      <c r="O15" s="141">
        <v>291</v>
      </c>
      <c r="P15" s="142">
        <v>22541123.16</v>
      </c>
      <c r="Q15" s="141">
        <v>333</v>
      </c>
      <c r="R15" s="142">
        <v>35924043.609999999</v>
      </c>
      <c r="S15" s="141">
        <v>399</v>
      </c>
      <c r="T15" s="142">
        <v>57981678.880000003</v>
      </c>
      <c r="U15" s="141">
        <v>466</v>
      </c>
      <c r="V15" s="142">
        <v>70170262.75</v>
      </c>
      <c r="W15" s="141">
        <v>410</v>
      </c>
      <c r="X15" s="142">
        <v>70517257.359999999</v>
      </c>
      <c r="Y15" s="141">
        <v>201</v>
      </c>
      <c r="Z15" s="142">
        <v>33217608.829999998</v>
      </c>
      <c r="AA15" s="141">
        <v>46</v>
      </c>
      <c r="AB15" s="142">
        <v>8901346.8900000006</v>
      </c>
      <c r="AC15" s="141">
        <v>8</v>
      </c>
      <c r="AD15" s="142">
        <v>1892968.61</v>
      </c>
      <c r="AE15" s="141">
        <v>12</v>
      </c>
      <c r="AF15" s="142">
        <v>4441546.8899999997</v>
      </c>
    </row>
    <row r="16" spans="1:32" s="7" customFormat="1" x14ac:dyDescent="0.25">
      <c r="A16" s="23" t="s">
        <v>67</v>
      </c>
      <c r="B16" s="137">
        <v>1389</v>
      </c>
      <c r="C16" s="137">
        <v>2222</v>
      </c>
      <c r="D16" s="138">
        <v>114432097.66</v>
      </c>
      <c r="E16" s="138">
        <v>81.25</v>
      </c>
      <c r="F16" s="138">
        <v>49.78</v>
      </c>
      <c r="G16" s="138">
        <v>217</v>
      </c>
      <c r="H16" s="138">
        <v>56</v>
      </c>
      <c r="I16" s="138">
        <v>2.5</v>
      </c>
      <c r="J16" s="138">
        <v>2.41</v>
      </c>
      <c r="K16" s="141">
        <v>394</v>
      </c>
      <c r="L16" s="142">
        <v>3771350.13</v>
      </c>
      <c r="M16" s="141">
        <v>113</v>
      </c>
      <c r="N16" s="142">
        <v>6188098.7699999996</v>
      </c>
      <c r="O16" s="141">
        <v>129</v>
      </c>
      <c r="P16" s="142">
        <v>11645381.720000001</v>
      </c>
      <c r="Q16" s="141">
        <v>181</v>
      </c>
      <c r="R16" s="142">
        <v>19601269.41</v>
      </c>
      <c r="S16" s="141">
        <v>149</v>
      </c>
      <c r="T16" s="142">
        <v>16422490.51</v>
      </c>
      <c r="U16" s="141">
        <v>160</v>
      </c>
      <c r="V16" s="142">
        <v>17668081.420000002</v>
      </c>
      <c r="W16" s="141">
        <v>134</v>
      </c>
      <c r="X16" s="142">
        <v>22178572.800000001</v>
      </c>
      <c r="Y16" s="141">
        <v>91</v>
      </c>
      <c r="Z16" s="142">
        <v>12396708.52</v>
      </c>
      <c r="AA16" s="141">
        <v>24</v>
      </c>
      <c r="AB16" s="142">
        <v>2887162.85</v>
      </c>
      <c r="AC16" s="141">
        <v>6</v>
      </c>
      <c r="AD16" s="142">
        <v>852803.29</v>
      </c>
      <c r="AE16" s="141">
        <v>8</v>
      </c>
      <c r="AF16" s="142">
        <v>820178.24</v>
      </c>
    </row>
    <row r="17" spans="1:32" s="7" customFormat="1" x14ac:dyDescent="0.25">
      <c r="A17" s="23" t="s">
        <v>68</v>
      </c>
      <c r="B17" s="137">
        <v>1498</v>
      </c>
      <c r="C17" s="137">
        <v>2453</v>
      </c>
      <c r="D17" s="138">
        <v>123075059.70999999</v>
      </c>
      <c r="E17" s="138">
        <v>81.06</v>
      </c>
      <c r="F17" s="138">
        <v>51.86</v>
      </c>
      <c r="G17" s="138">
        <v>260</v>
      </c>
      <c r="H17" s="138">
        <v>63</v>
      </c>
      <c r="I17" s="138">
        <v>2.39</v>
      </c>
      <c r="J17" s="138">
        <v>2.2799999999999998</v>
      </c>
      <c r="K17" s="141">
        <v>381</v>
      </c>
      <c r="L17" s="142">
        <v>3943997.56</v>
      </c>
      <c r="M17" s="141">
        <v>123</v>
      </c>
      <c r="N17" s="142">
        <v>6719822.79</v>
      </c>
      <c r="O17" s="141">
        <v>142</v>
      </c>
      <c r="P17" s="142">
        <v>9364007.6300000008</v>
      </c>
      <c r="Q17" s="141">
        <v>166</v>
      </c>
      <c r="R17" s="142">
        <v>16085570.92</v>
      </c>
      <c r="S17" s="141">
        <v>170</v>
      </c>
      <c r="T17" s="142">
        <v>18963586.920000002</v>
      </c>
      <c r="U17" s="141">
        <v>160</v>
      </c>
      <c r="V17" s="142">
        <v>21736934.57</v>
      </c>
      <c r="W17" s="141">
        <v>180</v>
      </c>
      <c r="X17" s="142">
        <v>21600750.879999999</v>
      </c>
      <c r="Y17" s="141">
        <v>119</v>
      </c>
      <c r="Z17" s="142">
        <v>16399381.199999999</v>
      </c>
      <c r="AA17" s="141">
        <v>46</v>
      </c>
      <c r="AB17" s="142">
        <v>6887965.3700000001</v>
      </c>
      <c r="AC17" s="141">
        <v>8</v>
      </c>
      <c r="AD17" s="142">
        <v>1292476.82</v>
      </c>
      <c r="AE17" s="141">
        <v>3</v>
      </c>
      <c r="AF17" s="142">
        <v>80565.05</v>
      </c>
    </row>
    <row r="18" spans="1:32" s="7" customFormat="1" x14ac:dyDescent="0.25">
      <c r="A18" s="23" t="s">
        <v>69</v>
      </c>
      <c r="B18" s="137">
        <v>1732</v>
      </c>
      <c r="C18" s="137">
        <v>2851</v>
      </c>
      <c r="D18" s="138">
        <v>156729656.80000001</v>
      </c>
      <c r="E18" s="138">
        <v>79.95</v>
      </c>
      <c r="F18" s="138">
        <v>54.41</v>
      </c>
      <c r="G18" s="138">
        <v>253</v>
      </c>
      <c r="H18" s="138">
        <v>69</v>
      </c>
      <c r="I18" s="138">
        <v>2.35</v>
      </c>
      <c r="J18" s="138">
        <v>2.27</v>
      </c>
      <c r="K18" s="141">
        <v>382</v>
      </c>
      <c r="L18" s="142">
        <v>4465031.54</v>
      </c>
      <c r="M18" s="141">
        <v>120</v>
      </c>
      <c r="N18" s="142">
        <v>7801977.9000000004</v>
      </c>
      <c r="O18" s="141">
        <v>182</v>
      </c>
      <c r="P18" s="142">
        <v>13465136.6</v>
      </c>
      <c r="Q18" s="141">
        <v>175</v>
      </c>
      <c r="R18" s="142">
        <v>18733513.489999998</v>
      </c>
      <c r="S18" s="141">
        <v>212</v>
      </c>
      <c r="T18" s="142">
        <v>24659935.57</v>
      </c>
      <c r="U18" s="141">
        <v>214</v>
      </c>
      <c r="V18" s="142">
        <v>28702574.809999999</v>
      </c>
      <c r="W18" s="141">
        <v>249</v>
      </c>
      <c r="X18" s="142">
        <v>30418782.59</v>
      </c>
      <c r="Y18" s="141">
        <v>140</v>
      </c>
      <c r="Z18" s="142">
        <v>17462111.050000001</v>
      </c>
      <c r="AA18" s="141">
        <v>44</v>
      </c>
      <c r="AB18" s="142">
        <v>6444271.0099999998</v>
      </c>
      <c r="AC18" s="141">
        <v>2</v>
      </c>
      <c r="AD18" s="142">
        <v>190132.31</v>
      </c>
      <c r="AE18" s="141">
        <v>12</v>
      </c>
      <c r="AF18" s="142">
        <v>4386189.93</v>
      </c>
    </row>
    <row r="19" spans="1:32" s="7" customFormat="1" x14ac:dyDescent="0.25">
      <c r="A19" s="23" t="s">
        <v>70</v>
      </c>
      <c r="B19" s="137">
        <v>1880</v>
      </c>
      <c r="C19" s="137">
        <v>3168</v>
      </c>
      <c r="D19" s="138">
        <v>173135211.52000001</v>
      </c>
      <c r="E19" s="138">
        <v>78.53</v>
      </c>
      <c r="F19" s="138">
        <v>52.45</v>
      </c>
      <c r="G19" s="138">
        <v>260</v>
      </c>
      <c r="H19" s="138">
        <v>75</v>
      </c>
      <c r="I19" s="138">
        <v>2.12</v>
      </c>
      <c r="J19" s="138">
        <v>1.97</v>
      </c>
      <c r="K19" s="141">
        <v>353</v>
      </c>
      <c r="L19" s="142">
        <v>3872039.72</v>
      </c>
      <c r="M19" s="141">
        <v>157</v>
      </c>
      <c r="N19" s="142">
        <v>8283639.0300000003</v>
      </c>
      <c r="O19" s="141">
        <v>194</v>
      </c>
      <c r="P19" s="142">
        <v>14983374.58</v>
      </c>
      <c r="Q19" s="141">
        <v>230</v>
      </c>
      <c r="R19" s="142">
        <v>24406399.949999999</v>
      </c>
      <c r="S19" s="141">
        <v>242</v>
      </c>
      <c r="T19" s="142">
        <v>26775481.609999999</v>
      </c>
      <c r="U19" s="141">
        <v>277</v>
      </c>
      <c r="V19" s="142">
        <v>34495671.439999998</v>
      </c>
      <c r="W19" s="141">
        <v>265</v>
      </c>
      <c r="X19" s="142">
        <v>36581323.729999997</v>
      </c>
      <c r="Y19" s="141">
        <v>122</v>
      </c>
      <c r="Z19" s="142">
        <v>18324165.34</v>
      </c>
      <c r="AA19" s="141">
        <v>30</v>
      </c>
      <c r="AB19" s="142">
        <v>3992930.74</v>
      </c>
      <c r="AC19" s="141">
        <v>3</v>
      </c>
      <c r="AD19" s="142">
        <v>129290.84</v>
      </c>
      <c r="AE19" s="141">
        <v>7</v>
      </c>
      <c r="AF19" s="142">
        <v>1290894.54</v>
      </c>
    </row>
    <row r="20" spans="1:32" s="7" customFormat="1" x14ac:dyDescent="0.25">
      <c r="A20" s="23" t="s">
        <v>71</v>
      </c>
      <c r="B20" s="137">
        <v>2537</v>
      </c>
      <c r="C20" s="137">
        <v>4236</v>
      </c>
      <c r="D20" s="138">
        <v>268745713.92000002</v>
      </c>
      <c r="E20" s="138">
        <v>77.14</v>
      </c>
      <c r="F20" s="138">
        <v>49.43</v>
      </c>
      <c r="G20" s="138">
        <v>248</v>
      </c>
      <c r="H20" s="138">
        <v>81</v>
      </c>
      <c r="I20" s="138">
        <v>1.48</v>
      </c>
      <c r="J20" s="138">
        <v>1.36</v>
      </c>
      <c r="K20" s="141">
        <v>369</v>
      </c>
      <c r="L20" s="142">
        <v>5018500.38</v>
      </c>
      <c r="M20" s="141">
        <v>258</v>
      </c>
      <c r="N20" s="142">
        <v>21341540.129999999</v>
      </c>
      <c r="O20" s="141">
        <v>298</v>
      </c>
      <c r="P20" s="142">
        <v>24513164.239999998</v>
      </c>
      <c r="Q20" s="141">
        <v>313</v>
      </c>
      <c r="R20" s="142">
        <v>35244614.969999999</v>
      </c>
      <c r="S20" s="141">
        <v>379</v>
      </c>
      <c r="T20" s="142">
        <v>46820365.5</v>
      </c>
      <c r="U20" s="141">
        <v>395</v>
      </c>
      <c r="V20" s="142">
        <v>55504616.350000001</v>
      </c>
      <c r="W20" s="141">
        <v>404</v>
      </c>
      <c r="X20" s="142">
        <v>61269974.329999998</v>
      </c>
      <c r="Y20" s="141">
        <v>81</v>
      </c>
      <c r="Z20" s="142">
        <v>12314622.539999999</v>
      </c>
      <c r="AA20" s="141">
        <v>28</v>
      </c>
      <c r="AB20" s="142">
        <v>4753797.01</v>
      </c>
      <c r="AC20" s="141">
        <v>2</v>
      </c>
      <c r="AD20" s="142">
        <v>152921.74</v>
      </c>
      <c r="AE20" s="141">
        <v>10</v>
      </c>
      <c r="AF20" s="142">
        <v>1811596.73</v>
      </c>
    </row>
    <row r="21" spans="1:32" s="7" customFormat="1" x14ac:dyDescent="0.25">
      <c r="A21" s="23" t="s">
        <v>72</v>
      </c>
      <c r="B21" s="137">
        <v>4139</v>
      </c>
      <c r="C21" s="137">
        <v>6795</v>
      </c>
      <c r="D21" s="138">
        <v>461918392.86000001</v>
      </c>
      <c r="E21" s="138">
        <v>76.09</v>
      </c>
      <c r="F21" s="138">
        <v>50.46</v>
      </c>
      <c r="G21" s="138">
        <v>266</v>
      </c>
      <c r="H21" s="138">
        <v>87</v>
      </c>
      <c r="I21" s="138">
        <v>1.08</v>
      </c>
      <c r="J21" s="138">
        <v>0.92</v>
      </c>
      <c r="K21" s="141">
        <v>471</v>
      </c>
      <c r="L21" s="142">
        <v>10045602.460000001</v>
      </c>
      <c r="M21" s="141">
        <v>422</v>
      </c>
      <c r="N21" s="142">
        <v>26393344.789999999</v>
      </c>
      <c r="O21" s="141">
        <v>458</v>
      </c>
      <c r="P21" s="142">
        <v>37247290.670000002</v>
      </c>
      <c r="Q21" s="141">
        <v>573</v>
      </c>
      <c r="R21" s="142">
        <v>59459103.840000004</v>
      </c>
      <c r="S21" s="141">
        <v>712</v>
      </c>
      <c r="T21" s="142">
        <v>88807055.950000003</v>
      </c>
      <c r="U21" s="141">
        <v>713</v>
      </c>
      <c r="V21" s="142">
        <v>104688452.65000001</v>
      </c>
      <c r="W21" s="141">
        <v>619</v>
      </c>
      <c r="X21" s="142">
        <v>105883234.91</v>
      </c>
      <c r="Y21" s="141">
        <v>101</v>
      </c>
      <c r="Z21" s="142">
        <v>17504075.550000001</v>
      </c>
      <c r="AA21" s="141">
        <v>41</v>
      </c>
      <c r="AB21" s="142">
        <v>7427197.1500000004</v>
      </c>
      <c r="AC21" s="141">
        <v>5</v>
      </c>
      <c r="AD21" s="142">
        <v>722080.3</v>
      </c>
      <c r="AE21" s="141">
        <v>24</v>
      </c>
      <c r="AF21" s="142">
        <v>3740954.59</v>
      </c>
    </row>
    <row r="22" spans="1:32" s="7" customFormat="1" x14ac:dyDescent="0.25">
      <c r="A22" s="23" t="s">
        <v>73</v>
      </c>
      <c r="B22" s="137">
        <v>7251</v>
      </c>
      <c r="C22" s="137">
        <v>12181</v>
      </c>
      <c r="D22" s="138">
        <v>953971152.73000002</v>
      </c>
      <c r="E22" s="138">
        <v>73.62</v>
      </c>
      <c r="F22" s="138">
        <v>50.03</v>
      </c>
      <c r="G22" s="138">
        <v>261</v>
      </c>
      <c r="H22" s="138">
        <v>93</v>
      </c>
      <c r="I22" s="138">
        <v>0.65</v>
      </c>
      <c r="J22" s="138">
        <v>0.52</v>
      </c>
      <c r="K22" s="141">
        <v>702</v>
      </c>
      <c r="L22" s="142">
        <v>14161209.24</v>
      </c>
      <c r="M22" s="141">
        <v>673</v>
      </c>
      <c r="N22" s="142">
        <v>40343194</v>
      </c>
      <c r="O22" s="141">
        <v>880</v>
      </c>
      <c r="P22" s="142">
        <v>83108077.900000006</v>
      </c>
      <c r="Q22" s="141">
        <v>1075</v>
      </c>
      <c r="R22" s="142">
        <v>134272570.30000001</v>
      </c>
      <c r="S22" s="141">
        <v>1262</v>
      </c>
      <c r="T22" s="142">
        <v>198103793.13999999</v>
      </c>
      <c r="U22" s="141">
        <v>1377</v>
      </c>
      <c r="V22" s="142">
        <v>240251937.47</v>
      </c>
      <c r="W22" s="141">
        <v>1073</v>
      </c>
      <c r="X22" s="142">
        <v>205977142.06</v>
      </c>
      <c r="Y22" s="141">
        <v>119</v>
      </c>
      <c r="Z22" s="142">
        <v>22788932.68</v>
      </c>
      <c r="AA22" s="141">
        <v>42</v>
      </c>
      <c r="AB22" s="142">
        <v>7915328.2999999998</v>
      </c>
      <c r="AC22" s="141">
        <v>6</v>
      </c>
      <c r="AD22" s="142">
        <v>681417.83</v>
      </c>
      <c r="AE22" s="141">
        <v>42</v>
      </c>
      <c r="AF22" s="142">
        <v>6367549.8099999996</v>
      </c>
    </row>
    <row r="23" spans="1:32" s="7" customFormat="1" x14ac:dyDescent="0.25">
      <c r="A23" s="23" t="s">
        <v>74</v>
      </c>
      <c r="B23" s="137">
        <v>107417</v>
      </c>
      <c r="C23" s="137">
        <v>178858</v>
      </c>
      <c r="D23" s="138">
        <v>10317021691.200001</v>
      </c>
      <c r="E23" s="138">
        <v>69.569999999999993</v>
      </c>
      <c r="F23" s="138">
        <v>43.9</v>
      </c>
      <c r="G23" s="138">
        <v>215</v>
      </c>
      <c r="H23" s="138">
        <v>137</v>
      </c>
      <c r="I23" s="138">
        <v>0.46</v>
      </c>
      <c r="J23" s="138">
        <v>0.49</v>
      </c>
      <c r="K23" s="141">
        <v>17351</v>
      </c>
      <c r="L23" s="142">
        <v>306471478.49000001</v>
      </c>
      <c r="M23" s="141">
        <v>16455</v>
      </c>
      <c r="N23" s="142">
        <v>822119086.35000002</v>
      </c>
      <c r="O23" s="141">
        <v>18208</v>
      </c>
      <c r="P23" s="142">
        <v>1443631220.8099999</v>
      </c>
      <c r="Q23" s="141">
        <v>18318</v>
      </c>
      <c r="R23" s="142">
        <v>1981044087.6800001</v>
      </c>
      <c r="S23" s="141">
        <v>16755</v>
      </c>
      <c r="T23" s="142">
        <v>2236306052.1900001</v>
      </c>
      <c r="U23" s="141">
        <v>13053</v>
      </c>
      <c r="V23" s="142">
        <v>2133397274.99</v>
      </c>
      <c r="W23" s="141">
        <v>5095</v>
      </c>
      <c r="X23" s="142">
        <v>973292459.26999998</v>
      </c>
      <c r="Y23" s="141">
        <v>1280</v>
      </c>
      <c r="Z23" s="142">
        <v>266423558.38999999</v>
      </c>
      <c r="AA23" s="141">
        <v>300</v>
      </c>
      <c r="AB23" s="142">
        <v>60911601.509999998</v>
      </c>
      <c r="AC23" s="141">
        <v>149</v>
      </c>
      <c r="AD23" s="142">
        <v>29528572.210000001</v>
      </c>
      <c r="AE23" s="141">
        <v>453</v>
      </c>
      <c r="AF23" s="142">
        <v>63896299.310000002</v>
      </c>
    </row>
    <row r="24" spans="1:32" s="8" customFormat="1" x14ac:dyDescent="0.25">
      <c r="A24" s="24">
        <v>0</v>
      </c>
      <c r="B24" s="139">
        <v>179883</v>
      </c>
      <c r="C24" s="139">
        <v>296186</v>
      </c>
      <c r="D24" s="140">
        <v>19841246340.040001</v>
      </c>
      <c r="E24" s="140">
        <v>78.36</v>
      </c>
      <c r="F24" s="140">
        <v>50.57</v>
      </c>
      <c r="G24" s="140">
        <v>238</v>
      </c>
      <c r="H24" s="140">
        <v>50.17</v>
      </c>
      <c r="I24" s="140">
        <v>0.83</v>
      </c>
      <c r="J24" s="140">
        <v>0.89</v>
      </c>
      <c r="K24" s="143">
        <v>25981</v>
      </c>
      <c r="L24" s="144">
        <v>433666635.87</v>
      </c>
      <c r="M24" s="143">
        <v>20536</v>
      </c>
      <c r="N24" s="144">
        <v>1073541788.23</v>
      </c>
      <c r="O24" s="143">
        <v>23814</v>
      </c>
      <c r="P24" s="144">
        <v>1940978359.1099999</v>
      </c>
      <c r="Q24" s="143">
        <v>25937</v>
      </c>
      <c r="R24" s="144">
        <v>2890588258.96</v>
      </c>
      <c r="S24" s="143">
        <v>26680</v>
      </c>
      <c r="T24" s="144">
        <v>3651051942.6399999</v>
      </c>
      <c r="U24" s="143">
        <v>24896</v>
      </c>
      <c r="V24" s="144">
        <v>3996911610.0599999</v>
      </c>
      <c r="W24" s="143">
        <v>17627</v>
      </c>
      <c r="X24" s="144">
        <v>3080725403.46</v>
      </c>
      <c r="Y24" s="143">
        <v>11036</v>
      </c>
      <c r="Z24" s="144">
        <v>2049758027.3699999</v>
      </c>
      <c r="AA24" s="143">
        <v>1923</v>
      </c>
      <c r="AB24" s="144">
        <v>427263596.19</v>
      </c>
      <c r="AC24" s="143">
        <v>666</v>
      </c>
      <c r="AD24" s="144">
        <v>134634739.87</v>
      </c>
      <c r="AE24" s="143">
        <v>787</v>
      </c>
      <c r="AF24" s="144">
        <v>162125978.28</v>
      </c>
    </row>
    <row r="25" spans="1:32" x14ac:dyDescent="0.25">
      <c r="A25" s="2"/>
    </row>
    <row r="26" spans="1:32" x14ac:dyDescent="0.25">
      <c r="A26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6"/>
  <sheetViews>
    <sheetView showGridLines="0" topLeftCell="F4" workbookViewId="0">
      <selection activeCell="J30" sqref="J30"/>
    </sheetView>
  </sheetViews>
  <sheetFormatPr defaultColWidth="11.42578125" defaultRowHeight="15" x14ac:dyDescent="0.25"/>
  <cols>
    <col min="1" max="1" width="31.42578125" style="9" customWidth="1"/>
    <col min="2" max="3" width="21.42578125" style="5" customWidth="1"/>
    <col min="4" max="4" width="19.28515625" style="5" bestFit="1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06" width="11.42578125" style="34"/>
    <col min="107" max="16384" width="11.42578125" style="1"/>
  </cols>
  <sheetData>
    <row r="1" spans="1:106" x14ac:dyDescent="0.25">
      <c r="A1" s="21" t="s">
        <v>121</v>
      </c>
    </row>
    <row r="2" spans="1:106" x14ac:dyDescent="0.25">
      <c r="A2" s="22" t="str">
        <f>+'LTV cover pool'!A2</f>
        <v>March 2018</v>
      </c>
    </row>
    <row r="3" spans="1:106" x14ac:dyDescent="0.25">
      <c r="A3" s="21" t="s">
        <v>122</v>
      </c>
    </row>
    <row r="4" spans="1:106" ht="30" x14ac:dyDescent="0.25">
      <c r="A4" s="2"/>
      <c r="K4" s="30" t="s">
        <v>161</v>
      </c>
      <c r="L4" s="30" t="s">
        <v>161</v>
      </c>
      <c r="M4" s="30" t="s">
        <v>162</v>
      </c>
      <c r="N4" s="30" t="s">
        <v>162</v>
      </c>
      <c r="O4" s="30" t="s">
        <v>163</v>
      </c>
      <c r="P4" s="30" t="s">
        <v>163</v>
      </c>
      <c r="Q4" s="30" t="s">
        <v>164</v>
      </c>
      <c r="R4" s="30" t="s">
        <v>164</v>
      </c>
      <c r="S4" s="30" t="s">
        <v>165</v>
      </c>
      <c r="T4" s="30" t="s">
        <v>165</v>
      </c>
      <c r="U4" s="30" t="s">
        <v>166</v>
      </c>
      <c r="V4" s="30" t="s">
        <v>166</v>
      </c>
      <c r="W4" s="30" t="s">
        <v>167</v>
      </c>
      <c r="X4" s="30" t="s">
        <v>167</v>
      </c>
      <c r="Y4" s="30" t="s">
        <v>168</v>
      </c>
      <c r="Z4" s="30" t="s">
        <v>168</v>
      </c>
      <c r="AA4" s="30" t="s">
        <v>169</v>
      </c>
      <c r="AB4" s="30" t="s">
        <v>169</v>
      </c>
      <c r="AC4" s="30" t="s">
        <v>170</v>
      </c>
      <c r="AD4" s="30" t="s">
        <v>170</v>
      </c>
      <c r="AE4" s="30" t="s">
        <v>171</v>
      </c>
      <c r="AF4" s="31" t="s">
        <v>171</v>
      </c>
    </row>
    <row r="5" spans="1:106" ht="42.75" customHeight="1" x14ac:dyDescent="0.25">
      <c r="A5" s="26" t="s">
        <v>138</v>
      </c>
      <c r="B5" s="26" t="s">
        <v>131</v>
      </c>
      <c r="C5" s="26" t="s">
        <v>132</v>
      </c>
      <c r="D5" s="26" t="s">
        <v>124</v>
      </c>
      <c r="E5" s="26" t="s">
        <v>133</v>
      </c>
      <c r="F5" s="26" t="s">
        <v>0</v>
      </c>
      <c r="G5" s="26" t="s">
        <v>173</v>
      </c>
      <c r="H5" s="26" t="s">
        <v>126</v>
      </c>
      <c r="I5" s="26" t="s">
        <v>127</v>
      </c>
      <c r="J5" s="26" t="s">
        <v>128</v>
      </c>
      <c r="K5" s="30" t="s">
        <v>131</v>
      </c>
      <c r="L5" s="30" t="s">
        <v>172</v>
      </c>
      <c r="M5" s="30" t="s">
        <v>131</v>
      </c>
      <c r="N5" s="30" t="s">
        <v>172</v>
      </c>
      <c r="O5" s="30" t="s">
        <v>131</v>
      </c>
      <c r="P5" s="30" t="s">
        <v>172</v>
      </c>
      <c r="Q5" s="30" t="s">
        <v>131</v>
      </c>
      <c r="R5" s="30" t="s">
        <v>172</v>
      </c>
      <c r="S5" s="30" t="s">
        <v>131</v>
      </c>
      <c r="T5" s="30" t="s">
        <v>172</v>
      </c>
      <c r="U5" s="30" t="s">
        <v>131</v>
      </c>
      <c r="V5" s="30" t="s">
        <v>172</v>
      </c>
      <c r="W5" s="30" t="s">
        <v>131</v>
      </c>
      <c r="X5" s="30" t="s">
        <v>172</v>
      </c>
      <c r="Y5" s="30" t="s">
        <v>131</v>
      </c>
      <c r="Z5" s="30" t="s">
        <v>172</v>
      </c>
      <c r="AA5" s="30" t="s">
        <v>131</v>
      </c>
      <c r="AB5" s="30" t="s">
        <v>172</v>
      </c>
      <c r="AC5" s="30" t="s">
        <v>131</v>
      </c>
      <c r="AD5" s="30" t="s">
        <v>172</v>
      </c>
      <c r="AE5" s="30" t="s">
        <v>131</v>
      </c>
      <c r="AF5" s="30" t="s">
        <v>172</v>
      </c>
    </row>
    <row r="6" spans="1:106" s="7" customFormat="1" x14ac:dyDescent="0.25">
      <c r="A6" s="23" t="s">
        <v>58</v>
      </c>
      <c r="B6" s="145">
        <v>369</v>
      </c>
      <c r="C6" s="145">
        <v>433</v>
      </c>
      <c r="D6" s="146">
        <v>179946450.59</v>
      </c>
      <c r="E6" s="146">
        <v>90.01</v>
      </c>
      <c r="F6" s="146">
        <v>49.17</v>
      </c>
      <c r="G6" s="146">
        <v>177</v>
      </c>
      <c r="H6" s="146">
        <v>1</v>
      </c>
      <c r="I6" s="146">
        <v>1.61</v>
      </c>
      <c r="J6" s="146">
        <v>1.95</v>
      </c>
      <c r="K6" s="149">
        <v>40</v>
      </c>
      <c r="L6" s="150">
        <v>8354054.8899999997</v>
      </c>
      <c r="M6" s="149">
        <v>34</v>
      </c>
      <c r="N6" s="150">
        <v>16899434.140000001</v>
      </c>
      <c r="O6" s="149">
        <v>34</v>
      </c>
      <c r="P6" s="150">
        <v>30514451.690000001</v>
      </c>
      <c r="Q6" s="149">
        <v>44</v>
      </c>
      <c r="R6" s="150">
        <v>18010647.219999999</v>
      </c>
      <c r="S6" s="149">
        <v>64</v>
      </c>
      <c r="T6" s="150">
        <v>25546557.989999998</v>
      </c>
      <c r="U6" s="149">
        <v>71</v>
      </c>
      <c r="V6" s="150">
        <v>39135739.729999997</v>
      </c>
      <c r="W6" s="149">
        <v>52</v>
      </c>
      <c r="X6" s="150">
        <v>30583358.93</v>
      </c>
      <c r="Y6" s="149">
        <v>19</v>
      </c>
      <c r="Z6" s="150">
        <v>6536216.3300000001</v>
      </c>
      <c r="AA6" s="153"/>
      <c r="AB6" s="153"/>
      <c r="AC6" s="149">
        <v>6</v>
      </c>
      <c r="AD6" s="150">
        <v>2075881.09</v>
      </c>
      <c r="AE6" s="149">
        <v>5</v>
      </c>
      <c r="AF6" s="150">
        <v>2290108.58</v>
      </c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</row>
    <row r="7" spans="1:106" s="7" customFormat="1" x14ac:dyDescent="0.25">
      <c r="A7" s="23" t="s">
        <v>59</v>
      </c>
      <c r="B7" s="145">
        <v>388</v>
      </c>
      <c r="C7" s="145">
        <v>482</v>
      </c>
      <c r="D7" s="146">
        <v>216110887.43000001</v>
      </c>
      <c r="E7" s="146">
        <v>82.56</v>
      </c>
      <c r="F7" s="146">
        <v>40.299999999999997</v>
      </c>
      <c r="G7" s="146">
        <v>190</v>
      </c>
      <c r="H7" s="146">
        <v>4</v>
      </c>
      <c r="I7" s="146">
        <v>1.53</v>
      </c>
      <c r="J7" s="146">
        <v>1.86</v>
      </c>
      <c r="K7" s="149">
        <v>27</v>
      </c>
      <c r="L7" s="150">
        <v>11716752.83</v>
      </c>
      <c r="M7" s="149">
        <v>40</v>
      </c>
      <c r="N7" s="150">
        <v>47005741.890000001</v>
      </c>
      <c r="O7" s="149">
        <v>37</v>
      </c>
      <c r="P7" s="150">
        <v>29446209.870000001</v>
      </c>
      <c r="Q7" s="149">
        <v>42</v>
      </c>
      <c r="R7" s="150">
        <v>21476162.469999999</v>
      </c>
      <c r="S7" s="149">
        <v>80</v>
      </c>
      <c r="T7" s="150">
        <v>37384714.960000001</v>
      </c>
      <c r="U7" s="149">
        <v>69</v>
      </c>
      <c r="V7" s="150">
        <v>27070582.52</v>
      </c>
      <c r="W7" s="149">
        <v>44</v>
      </c>
      <c r="X7" s="150">
        <v>16980781.52</v>
      </c>
      <c r="Y7" s="149">
        <v>37</v>
      </c>
      <c r="Z7" s="150">
        <v>18946288.91</v>
      </c>
      <c r="AA7" s="149">
        <v>4</v>
      </c>
      <c r="AB7" s="150">
        <v>2166872.59</v>
      </c>
      <c r="AC7" s="149">
        <v>4</v>
      </c>
      <c r="AD7" s="150">
        <v>1583158.83</v>
      </c>
      <c r="AE7" s="149">
        <v>4</v>
      </c>
      <c r="AF7" s="150">
        <v>2333621.04</v>
      </c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</row>
    <row r="8" spans="1:106" s="7" customFormat="1" x14ac:dyDescent="0.25">
      <c r="A8" s="23" t="s">
        <v>27</v>
      </c>
      <c r="B8" s="145">
        <v>704</v>
      </c>
      <c r="C8" s="145">
        <v>973</v>
      </c>
      <c r="D8" s="146">
        <v>402282987.39999998</v>
      </c>
      <c r="E8" s="146">
        <v>83.81</v>
      </c>
      <c r="F8" s="146">
        <v>55.92</v>
      </c>
      <c r="G8" s="146">
        <v>199</v>
      </c>
      <c r="H8" s="146">
        <v>9</v>
      </c>
      <c r="I8" s="146">
        <v>1.67</v>
      </c>
      <c r="J8" s="146">
        <v>2.02</v>
      </c>
      <c r="K8" s="149">
        <v>22</v>
      </c>
      <c r="L8" s="150">
        <v>5998755.4500000002</v>
      </c>
      <c r="M8" s="149">
        <v>38</v>
      </c>
      <c r="N8" s="150">
        <v>20768991.420000002</v>
      </c>
      <c r="O8" s="149">
        <v>71</v>
      </c>
      <c r="P8" s="150">
        <v>59945768.950000003</v>
      </c>
      <c r="Q8" s="149">
        <v>90</v>
      </c>
      <c r="R8" s="150">
        <v>47252730.700000003</v>
      </c>
      <c r="S8" s="149">
        <v>146</v>
      </c>
      <c r="T8" s="150">
        <v>73622826.379999995</v>
      </c>
      <c r="U8" s="149">
        <v>140</v>
      </c>
      <c r="V8" s="150">
        <v>74029284.099999994</v>
      </c>
      <c r="W8" s="149">
        <v>114</v>
      </c>
      <c r="X8" s="150">
        <v>62965375.82</v>
      </c>
      <c r="Y8" s="149">
        <v>44</v>
      </c>
      <c r="Z8" s="150">
        <v>28334340.449999999</v>
      </c>
      <c r="AA8" s="149">
        <v>8</v>
      </c>
      <c r="AB8" s="150">
        <v>2949744.53</v>
      </c>
      <c r="AC8" s="149">
        <v>12</v>
      </c>
      <c r="AD8" s="150">
        <v>10933692.380000001</v>
      </c>
      <c r="AE8" s="149">
        <v>19</v>
      </c>
      <c r="AF8" s="150">
        <v>15481477.220000001</v>
      </c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</row>
    <row r="9" spans="1:106" s="7" customFormat="1" x14ac:dyDescent="0.25">
      <c r="A9" s="23" t="s">
        <v>60</v>
      </c>
      <c r="B9" s="145">
        <v>729</v>
      </c>
      <c r="C9" s="145">
        <v>933</v>
      </c>
      <c r="D9" s="146">
        <v>601437910.02999997</v>
      </c>
      <c r="E9" s="146">
        <v>86.37</v>
      </c>
      <c r="F9" s="146">
        <v>55.69</v>
      </c>
      <c r="G9" s="146">
        <v>180</v>
      </c>
      <c r="H9" s="146">
        <v>15</v>
      </c>
      <c r="I9" s="146">
        <v>1.64</v>
      </c>
      <c r="J9" s="146">
        <v>1.92</v>
      </c>
      <c r="K9" s="149">
        <v>18</v>
      </c>
      <c r="L9" s="150">
        <v>7847372.0899999999</v>
      </c>
      <c r="M9" s="149">
        <v>23</v>
      </c>
      <c r="N9" s="150">
        <v>9406192.9299999997</v>
      </c>
      <c r="O9" s="149">
        <v>68</v>
      </c>
      <c r="P9" s="150">
        <v>38643126.979999997</v>
      </c>
      <c r="Q9" s="149">
        <v>109</v>
      </c>
      <c r="R9" s="150">
        <v>150607151.84</v>
      </c>
      <c r="S9" s="149">
        <v>165</v>
      </c>
      <c r="T9" s="150">
        <v>107028966.22</v>
      </c>
      <c r="U9" s="149">
        <v>152</v>
      </c>
      <c r="V9" s="150">
        <v>101643550.40000001</v>
      </c>
      <c r="W9" s="149">
        <v>121</v>
      </c>
      <c r="X9" s="150">
        <v>108735983.88</v>
      </c>
      <c r="Y9" s="149">
        <v>37</v>
      </c>
      <c r="Z9" s="150">
        <v>36601839.159999996</v>
      </c>
      <c r="AA9" s="149">
        <v>11</v>
      </c>
      <c r="AB9" s="150">
        <v>6936943.25</v>
      </c>
      <c r="AC9" s="149">
        <v>8</v>
      </c>
      <c r="AD9" s="150">
        <v>5238835.8499999996</v>
      </c>
      <c r="AE9" s="149">
        <v>17</v>
      </c>
      <c r="AF9" s="150">
        <v>28747947.43</v>
      </c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</row>
    <row r="10" spans="1:106" s="7" customFormat="1" x14ac:dyDescent="0.25">
      <c r="A10" s="23" t="s">
        <v>61</v>
      </c>
      <c r="B10" s="145">
        <v>600</v>
      </c>
      <c r="C10" s="145">
        <v>767</v>
      </c>
      <c r="D10" s="146">
        <v>481388316.39999998</v>
      </c>
      <c r="E10" s="146">
        <v>85.48</v>
      </c>
      <c r="F10" s="146">
        <v>55.91</v>
      </c>
      <c r="G10" s="146">
        <v>165</v>
      </c>
      <c r="H10" s="146">
        <v>21</v>
      </c>
      <c r="I10" s="146">
        <v>1.7</v>
      </c>
      <c r="J10" s="146">
        <v>1.84</v>
      </c>
      <c r="K10" s="149">
        <v>18</v>
      </c>
      <c r="L10" s="150">
        <v>2522752.7599999998</v>
      </c>
      <c r="M10" s="149">
        <v>37</v>
      </c>
      <c r="N10" s="150">
        <v>19775760.43</v>
      </c>
      <c r="O10" s="149">
        <v>70</v>
      </c>
      <c r="P10" s="150">
        <v>41893926.340000004</v>
      </c>
      <c r="Q10" s="149">
        <v>95</v>
      </c>
      <c r="R10" s="150">
        <v>59347900.600000001</v>
      </c>
      <c r="S10" s="149">
        <v>123</v>
      </c>
      <c r="T10" s="150">
        <v>84574480.390000001</v>
      </c>
      <c r="U10" s="149">
        <v>118</v>
      </c>
      <c r="V10" s="150">
        <v>102811931.29000001</v>
      </c>
      <c r="W10" s="149">
        <v>86</v>
      </c>
      <c r="X10" s="150">
        <v>105071118.98999999</v>
      </c>
      <c r="Y10" s="149">
        <v>26</v>
      </c>
      <c r="Z10" s="150">
        <v>15918982.92</v>
      </c>
      <c r="AA10" s="149">
        <v>10</v>
      </c>
      <c r="AB10" s="150">
        <v>17866931.510000002</v>
      </c>
      <c r="AC10" s="149">
        <v>4</v>
      </c>
      <c r="AD10" s="150">
        <v>11674396.65</v>
      </c>
      <c r="AE10" s="149">
        <v>13</v>
      </c>
      <c r="AF10" s="150">
        <v>19930134.52</v>
      </c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</row>
    <row r="11" spans="1:106" s="7" customFormat="1" x14ac:dyDescent="0.25">
      <c r="A11" s="23" t="s">
        <v>62</v>
      </c>
      <c r="B11" s="145">
        <v>581</v>
      </c>
      <c r="C11" s="145">
        <v>692</v>
      </c>
      <c r="D11" s="146">
        <v>442790998.19</v>
      </c>
      <c r="E11" s="146">
        <v>87.36</v>
      </c>
      <c r="F11" s="146">
        <v>57.51</v>
      </c>
      <c r="G11" s="146">
        <v>145</v>
      </c>
      <c r="H11" s="146">
        <v>27</v>
      </c>
      <c r="I11" s="146">
        <v>1.63</v>
      </c>
      <c r="J11" s="146">
        <v>1.8</v>
      </c>
      <c r="K11" s="149">
        <v>30</v>
      </c>
      <c r="L11" s="150">
        <v>8305066.3499999996</v>
      </c>
      <c r="M11" s="149">
        <v>40</v>
      </c>
      <c r="N11" s="150">
        <v>27728159.649999999</v>
      </c>
      <c r="O11" s="149">
        <v>58</v>
      </c>
      <c r="P11" s="150">
        <v>33456116.98</v>
      </c>
      <c r="Q11" s="149">
        <v>95</v>
      </c>
      <c r="R11" s="150">
        <v>44959037.960000001</v>
      </c>
      <c r="S11" s="149">
        <v>133</v>
      </c>
      <c r="T11" s="150">
        <v>72018123.909999996</v>
      </c>
      <c r="U11" s="149">
        <v>114</v>
      </c>
      <c r="V11" s="150">
        <v>142788681.71000001</v>
      </c>
      <c r="W11" s="149">
        <v>73</v>
      </c>
      <c r="X11" s="150">
        <v>61659740.890000001</v>
      </c>
      <c r="Y11" s="149">
        <v>10</v>
      </c>
      <c r="Z11" s="150">
        <v>21151782.460000001</v>
      </c>
      <c r="AA11" s="149">
        <v>6</v>
      </c>
      <c r="AB11" s="150">
        <v>8512992.2200000007</v>
      </c>
      <c r="AC11" s="149">
        <v>1</v>
      </c>
      <c r="AD11" s="150">
        <v>169399.4</v>
      </c>
      <c r="AE11" s="149">
        <v>21</v>
      </c>
      <c r="AF11" s="150">
        <v>22041896.66</v>
      </c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</row>
    <row r="12" spans="1:106" s="7" customFormat="1" x14ac:dyDescent="0.25">
      <c r="A12" s="23" t="s">
        <v>63</v>
      </c>
      <c r="B12" s="145">
        <v>526</v>
      </c>
      <c r="C12" s="145">
        <v>644</v>
      </c>
      <c r="D12" s="146">
        <v>485867173.79000002</v>
      </c>
      <c r="E12" s="146">
        <v>87.53</v>
      </c>
      <c r="F12" s="146">
        <v>45.99</v>
      </c>
      <c r="G12" s="146">
        <v>113</v>
      </c>
      <c r="H12" s="146">
        <v>33</v>
      </c>
      <c r="I12" s="146">
        <v>1.45</v>
      </c>
      <c r="J12" s="146">
        <v>2.0499999999999998</v>
      </c>
      <c r="K12" s="149">
        <v>20</v>
      </c>
      <c r="L12" s="150">
        <v>33377057.710000001</v>
      </c>
      <c r="M12" s="149">
        <v>44</v>
      </c>
      <c r="N12" s="150">
        <v>24381423.710000001</v>
      </c>
      <c r="O12" s="149">
        <v>70</v>
      </c>
      <c r="P12" s="150">
        <v>34700447.950000003</v>
      </c>
      <c r="Q12" s="149">
        <v>91</v>
      </c>
      <c r="R12" s="150">
        <v>54085849.549999997</v>
      </c>
      <c r="S12" s="149">
        <v>120</v>
      </c>
      <c r="T12" s="150">
        <v>142542844.09</v>
      </c>
      <c r="U12" s="149">
        <v>95</v>
      </c>
      <c r="V12" s="150">
        <v>127915930.38</v>
      </c>
      <c r="W12" s="149">
        <v>50</v>
      </c>
      <c r="X12" s="150">
        <v>31571063.609999999</v>
      </c>
      <c r="Y12" s="149">
        <v>17</v>
      </c>
      <c r="Z12" s="150">
        <v>28223725.420000002</v>
      </c>
      <c r="AA12" s="149">
        <v>6</v>
      </c>
      <c r="AB12" s="150">
        <v>1954418.76</v>
      </c>
      <c r="AC12" s="149">
        <v>4</v>
      </c>
      <c r="AD12" s="150">
        <v>1284466.45</v>
      </c>
      <c r="AE12" s="149">
        <v>9</v>
      </c>
      <c r="AF12" s="150">
        <v>5829946.1600000001</v>
      </c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</row>
    <row r="13" spans="1:106" s="7" customFormat="1" x14ac:dyDescent="0.25">
      <c r="A13" s="23" t="s">
        <v>64</v>
      </c>
      <c r="B13" s="145">
        <v>525</v>
      </c>
      <c r="C13" s="145">
        <v>622</v>
      </c>
      <c r="D13" s="146">
        <v>226887101.41</v>
      </c>
      <c r="E13" s="146">
        <v>80.599999999999994</v>
      </c>
      <c r="F13" s="146">
        <v>50.82</v>
      </c>
      <c r="G13" s="146">
        <v>126</v>
      </c>
      <c r="H13" s="146">
        <v>39</v>
      </c>
      <c r="I13" s="146">
        <v>2.0299999999999998</v>
      </c>
      <c r="J13" s="146">
        <v>2.11</v>
      </c>
      <c r="K13" s="149">
        <v>19</v>
      </c>
      <c r="L13" s="150">
        <v>3957530.91</v>
      </c>
      <c r="M13" s="149">
        <v>55</v>
      </c>
      <c r="N13" s="150">
        <v>9788389.3499999996</v>
      </c>
      <c r="O13" s="149">
        <v>87</v>
      </c>
      <c r="P13" s="150">
        <v>34876412.649999999</v>
      </c>
      <c r="Q13" s="149">
        <v>88</v>
      </c>
      <c r="R13" s="150">
        <v>39622114.170000002</v>
      </c>
      <c r="S13" s="149">
        <v>124</v>
      </c>
      <c r="T13" s="150">
        <v>40393574.270000003</v>
      </c>
      <c r="U13" s="149">
        <v>82</v>
      </c>
      <c r="V13" s="150">
        <v>50287404.399999999</v>
      </c>
      <c r="W13" s="149">
        <v>38</v>
      </c>
      <c r="X13" s="150">
        <v>34080474</v>
      </c>
      <c r="Y13" s="149">
        <v>21</v>
      </c>
      <c r="Z13" s="150">
        <v>6875073.5899999999</v>
      </c>
      <c r="AA13" s="149">
        <v>3</v>
      </c>
      <c r="AB13" s="150">
        <v>1724256.84</v>
      </c>
      <c r="AC13" s="153"/>
      <c r="AD13" s="153"/>
      <c r="AE13" s="149">
        <v>8</v>
      </c>
      <c r="AF13" s="150">
        <v>5281871.2300000004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</row>
    <row r="14" spans="1:106" s="7" customFormat="1" x14ac:dyDescent="0.25">
      <c r="A14" s="23" t="s">
        <v>65</v>
      </c>
      <c r="B14" s="145">
        <v>424</v>
      </c>
      <c r="C14" s="145">
        <v>554</v>
      </c>
      <c r="D14" s="146">
        <v>319908304.82999998</v>
      </c>
      <c r="E14" s="146">
        <v>78.39</v>
      </c>
      <c r="F14" s="146">
        <v>46.2</v>
      </c>
      <c r="G14" s="146">
        <v>123</v>
      </c>
      <c r="H14" s="146">
        <v>45</v>
      </c>
      <c r="I14" s="146">
        <v>1.88</v>
      </c>
      <c r="J14" s="146">
        <v>2.11</v>
      </c>
      <c r="K14" s="149">
        <v>30</v>
      </c>
      <c r="L14" s="150">
        <v>9750948.5999999996</v>
      </c>
      <c r="M14" s="149">
        <v>63</v>
      </c>
      <c r="N14" s="150">
        <v>35469480.799999997</v>
      </c>
      <c r="O14" s="149">
        <v>67</v>
      </c>
      <c r="P14" s="150">
        <v>39780353.07</v>
      </c>
      <c r="Q14" s="149">
        <v>68</v>
      </c>
      <c r="R14" s="150">
        <v>59596172.469999999</v>
      </c>
      <c r="S14" s="149">
        <v>82</v>
      </c>
      <c r="T14" s="150">
        <v>58928670.68</v>
      </c>
      <c r="U14" s="149">
        <v>58</v>
      </c>
      <c r="V14" s="150">
        <v>52410125.840000004</v>
      </c>
      <c r="W14" s="149">
        <v>32</v>
      </c>
      <c r="X14" s="150">
        <v>53208267.170000002</v>
      </c>
      <c r="Y14" s="149">
        <v>9</v>
      </c>
      <c r="Z14" s="150">
        <v>5421484.5099999998</v>
      </c>
      <c r="AA14" s="149">
        <v>1</v>
      </c>
      <c r="AB14" s="150">
        <v>129387.45</v>
      </c>
      <c r="AC14" s="149">
        <v>2</v>
      </c>
      <c r="AD14" s="150">
        <v>177289.44</v>
      </c>
      <c r="AE14" s="149">
        <v>12</v>
      </c>
      <c r="AF14" s="150">
        <v>5036124.8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</row>
    <row r="15" spans="1:106" s="7" customFormat="1" x14ac:dyDescent="0.25">
      <c r="A15" s="23" t="s">
        <v>66</v>
      </c>
      <c r="B15" s="145">
        <v>377</v>
      </c>
      <c r="C15" s="145">
        <v>491</v>
      </c>
      <c r="D15" s="146">
        <v>136711653.84</v>
      </c>
      <c r="E15" s="146">
        <v>83.56</v>
      </c>
      <c r="F15" s="146">
        <v>42.76</v>
      </c>
      <c r="G15" s="146">
        <v>122</v>
      </c>
      <c r="H15" s="146">
        <v>50</v>
      </c>
      <c r="I15" s="146">
        <v>2.39</v>
      </c>
      <c r="J15" s="146">
        <v>2.38</v>
      </c>
      <c r="K15" s="149">
        <v>29</v>
      </c>
      <c r="L15" s="150">
        <v>1495079.08</v>
      </c>
      <c r="M15" s="149">
        <v>60</v>
      </c>
      <c r="N15" s="150">
        <v>34790087.890000001</v>
      </c>
      <c r="O15" s="149">
        <v>54</v>
      </c>
      <c r="P15" s="150">
        <v>13797244.67</v>
      </c>
      <c r="Q15" s="149">
        <v>80</v>
      </c>
      <c r="R15" s="150">
        <v>22374173.239999998</v>
      </c>
      <c r="S15" s="149">
        <v>68</v>
      </c>
      <c r="T15" s="150">
        <v>26010964.379999999</v>
      </c>
      <c r="U15" s="149">
        <v>48</v>
      </c>
      <c r="V15" s="150">
        <v>22168103.920000002</v>
      </c>
      <c r="W15" s="149">
        <v>24</v>
      </c>
      <c r="X15" s="150">
        <v>11250500.189999999</v>
      </c>
      <c r="Y15" s="149">
        <v>4</v>
      </c>
      <c r="Z15" s="150">
        <v>2244404.35</v>
      </c>
      <c r="AA15" s="149">
        <v>1</v>
      </c>
      <c r="AB15" s="150">
        <v>63083.24</v>
      </c>
      <c r="AC15" s="149">
        <v>2</v>
      </c>
      <c r="AD15" s="150">
        <v>474452.3</v>
      </c>
      <c r="AE15" s="149">
        <v>7</v>
      </c>
      <c r="AF15" s="150">
        <v>2043560.58</v>
      </c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</row>
    <row r="16" spans="1:106" s="7" customFormat="1" x14ac:dyDescent="0.25">
      <c r="A16" s="23" t="s">
        <v>67</v>
      </c>
      <c r="B16" s="145">
        <v>321</v>
      </c>
      <c r="C16" s="145">
        <v>388</v>
      </c>
      <c r="D16" s="146">
        <v>125207044.67</v>
      </c>
      <c r="E16" s="146">
        <v>72.900000000000006</v>
      </c>
      <c r="F16" s="146">
        <v>37.4</v>
      </c>
      <c r="G16" s="146">
        <v>101</v>
      </c>
      <c r="H16" s="146">
        <v>57</v>
      </c>
      <c r="I16" s="146">
        <v>2.48</v>
      </c>
      <c r="J16" s="146">
        <v>2.48</v>
      </c>
      <c r="K16" s="149">
        <v>35</v>
      </c>
      <c r="L16" s="150">
        <v>3355227.88</v>
      </c>
      <c r="M16" s="149">
        <v>55</v>
      </c>
      <c r="N16" s="150">
        <v>26555172.309999999</v>
      </c>
      <c r="O16" s="149">
        <v>55</v>
      </c>
      <c r="P16" s="150">
        <v>33199596.34</v>
      </c>
      <c r="Q16" s="149">
        <v>48</v>
      </c>
      <c r="R16" s="150">
        <v>10236096</v>
      </c>
      <c r="S16" s="149">
        <v>60</v>
      </c>
      <c r="T16" s="150">
        <v>27285154.379999999</v>
      </c>
      <c r="U16" s="149">
        <v>38</v>
      </c>
      <c r="V16" s="150">
        <v>11615993.779999999</v>
      </c>
      <c r="W16" s="149">
        <v>21</v>
      </c>
      <c r="X16" s="150">
        <v>10226510.439999999</v>
      </c>
      <c r="Y16" s="149">
        <v>3</v>
      </c>
      <c r="Z16" s="150">
        <v>287156.96999999997</v>
      </c>
      <c r="AA16" s="149">
        <v>1</v>
      </c>
      <c r="AB16" s="150">
        <v>96946.87</v>
      </c>
      <c r="AC16" s="149">
        <v>1</v>
      </c>
      <c r="AD16" s="150">
        <v>96946.87</v>
      </c>
      <c r="AE16" s="149">
        <v>4</v>
      </c>
      <c r="AF16" s="150">
        <v>2252242.83</v>
      </c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</row>
    <row r="17" spans="1:106" s="7" customFormat="1" x14ac:dyDescent="0.25">
      <c r="A17" s="23" t="s">
        <v>68</v>
      </c>
      <c r="B17" s="145">
        <v>222</v>
      </c>
      <c r="C17" s="145">
        <v>279</v>
      </c>
      <c r="D17" s="146">
        <v>59832593.490000002</v>
      </c>
      <c r="E17" s="146">
        <v>73.92</v>
      </c>
      <c r="F17" s="146">
        <v>43.57</v>
      </c>
      <c r="G17" s="146">
        <v>122</v>
      </c>
      <c r="H17" s="146">
        <v>62</v>
      </c>
      <c r="I17" s="146">
        <v>2.35</v>
      </c>
      <c r="J17" s="146">
        <v>2.5</v>
      </c>
      <c r="K17" s="149">
        <v>38</v>
      </c>
      <c r="L17" s="150">
        <v>1805625.92</v>
      </c>
      <c r="M17" s="149">
        <v>27</v>
      </c>
      <c r="N17" s="150">
        <v>3872791.62</v>
      </c>
      <c r="O17" s="149">
        <v>43</v>
      </c>
      <c r="P17" s="150">
        <v>9974419.6600000001</v>
      </c>
      <c r="Q17" s="149">
        <v>40</v>
      </c>
      <c r="R17" s="150">
        <v>13722153.140000001</v>
      </c>
      <c r="S17" s="149">
        <v>36</v>
      </c>
      <c r="T17" s="150">
        <v>15595040.75</v>
      </c>
      <c r="U17" s="149">
        <v>25</v>
      </c>
      <c r="V17" s="150">
        <v>11925782.77</v>
      </c>
      <c r="W17" s="149">
        <v>6</v>
      </c>
      <c r="X17" s="150">
        <v>891850.62</v>
      </c>
      <c r="Y17" s="149">
        <v>3</v>
      </c>
      <c r="Z17" s="150">
        <v>628932.56000000006</v>
      </c>
      <c r="AA17" s="149">
        <v>1</v>
      </c>
      <c r="AB17" s="150">
        <v>16647.73</v>
      </c>
      <c r="AC17" s="153"/>
      <c r="AD17" s="153"/>
      <c r="AE17" s="149">
        <v>3</v>
      </c>
      <c r="AF17" s="150">
        <v>1399348.72</v>
      </c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</row>
    <row r="18" spans="1:106" s="7" customFormat="1" x14ac:dyDescent="0.25">
      <c r="A18" s="23" t="s">
        <v>69</v>
      </c>
      <c r="B18" s="145">
        <v>276</v>
      </c>
      <c r="C18" s="145">
        <v>370</v>
      </c>
      <c r="D18" s="146">
        <v>78016893.200000003</v>
      </c>
      <c r="E18" s="146">
        <v>62.61</v>
      </c>
      <c r="F18" s="146">
        <v>35.49</v>
      </c>
      <c r="G18" s="146">
        <v>121</v>
      </c>
      <c r="H18" s="146">
        <v>69</v>
      </c>
      <c r="I18" s="146">
        <v>2.4500000000000002</v>
      </c>
      <c r="J18" s="146">
        <v>2.4300000000000002</v>
      </c>
      <c r="K18" s="149">
        <v>62</v>
      </c>
      <c r="L18" s="150">
        <v>5070746.42</v>
      </c>
      <c r="M18" s="149">
        <v>42</v>
      </c>
      <c r="N18" s="150">
        <v>6579495.4400000004</v>
      </c>
      <c r="O18" s="149">
        <v>44</v>
      </c>
      <c r="P18" s="150">
        <v>20073666.77</v>
      </c>
      <c r="Q18" s="149">
        <v>59</v>
      </c>
      <c r="R18" s="150">
        <v>13715655.07</v>
      </c>
      <c r="S18" s="149">
        <v>29</v>
      </c>
      <c r="T18" s="150">
        <v>21288155.989999998</v>
      </c>
      <c r="U18" s="149">
        <v>20</v>
      </c>
      <c r="V18" s="150">
        <v>7909466.6500000004</v>
      </c>
      <c r="W18" s="149">
        <v>15</v>
      </c>
      <c r="X18" s="150">
        <v>3101588.2</v>
      </c>
      <c r="Y18" s="149">
        <v>3</v>
      </c>
      <c r="Z18" s="150">
        <v>80609.42</v>
      </c>
      <c r="AA18" s="153"/>
      <c r="AB18" s="153"/>
      <c r="AC18" s="149">
        <v>1</v>
      </c>
      <c r="AD18" s="150">
        <v>129999</v>
      </c>
      <c r="AE18" s="149">
        <v>1</v>
      </c>
      <c r="AF18" s="150">
        <v>67510.240000000005</v>
      </c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</row>
    <row r="19" spans="1:106" s="7" customFormat="1" x14ac:dyDescent="0.25">
      <c r="A19" s="23" t="s">
        <v>70</v>
      </c>
      <c r="B19" s="145">
        <v>267</v>
      </c>
      <c r="C19" s="145">
        <v>364</v>
      </c>
      <c r="D19" s="146">
        <v>62478029.869999997</v>
      </c>
      <c r="E19" s="146">
        <v>66.73</v>
      </c>
      <c r="F19" s="146">
        <v>38.659999999999997</v>
      </c>
      <c r="G19" s="146">
        <v>117</v>
      </c>
      <c r="H19" s="146">
        <v>74</v>
      </c>
      <c r="I19" s="146">
        <v>2.2799999999999998</v>
      </c>
      <c r="J19" s="146">
        <v>2.38</v>
      </c>
      <c r="K19" s="149">
        <v>52</v>
      </c>
      <c r="L19" s="150">
        <v>2512175.25</v>
      </c>
      <c r="M19" s="149">
        <v>48</v>
      </c>
      <c r="N19" s="150">
        <v>5480515.3499999996</v>
      </c>
      <c r="O19" s="149">
        <v>52</v>
      </c>
      <c r="P19" s="150">
        <v>16260243.119999999</v>
      </c>
      <c r="Q19" s="149">
        <v>58</v>
      </c>
      <c r="R19" s="150">
        <v>13373664.029999999</v>
      </c>
      <c r="S19" s="149">
        <v>33</v>
      </c>
      <c r="T19" s="150">
        <v>15919448.77</v>
      </c>
      <c r="U19" s="149">
        <v>12</v>
      </c>
      <c r="V19" s="150">
        <v>5000718.07</v>
      </c>
      <c r="W19" s="149">
        <v>5</v>
      </c>
      <c r="X19" s="150">
        <v>1916483.54</v>
      </c>
      <c r="Y19" s="149">
        <v>1</v>
      </c>
      <c r="Z19" s="150">
        <v>167823.5</v>
      </c>
      <c r="AA19" s="149">
        <v>3</v>
      </c>
      <c r="AB19" s="150">
        <v>387609.01</v>
      </c>
      <c r="AC19" s="153"/>
      <c r="AD19" s="153"/>
      <c r="AE19" s="149">
        <v>3</v>
      </c>
      <c r="AF19" s="150">
        <v>1459349.23</v>
      </c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</row>
    <row r="20" spans="1:106" s="7" customFormat="1" x14ac:dyDescent="0.25">
      <c r="A20" s="23" t="s">
        <v>71</v>
      </c>
      <c r="B20" s="145">
        <v>383</v>
      </c>
      <c r="C20" s="145">
        <v>535</v>
      </c>
      <c r="D20" s="146">
        <v>127369495.31</v>
      </c>
      <c r="E20" s="146">
        <v>63.8</v>
      </c>
      <c r="F20" s="146">
        <v>54.24</v>
      </c>
      <c r="G20" s="146">
        <v>115</v>
      </c>
      <c r="H20" s="146">
        <v>80</v>
      </c>
      <c r="I20" s="146">
        <v>2.04</v>
      </c>
      <c r="J20" s="146">
        <v>2.09</v>
      </c>
      <c r="K20" s="149">
        <v>84</v>
      </c>
      <c r="L20" s="150">
        <v>3575669.65</v>
      </c>
      <c r="M20" s="149">
        <v>53</v>
      </c>
      <c r="N20" s="150">
        <v>7575651.7999999998</v>
      </c>
      <c r="O20" s="149">
        <v>74</v>
      </c>
      <c r="P20" s="150">
        <v>20957771.010000002</v>
      </c>
      <c r="Q20" s="149">
        <v>60</v>
      </c>
      <c r="R20" s="150">
        <v>19992853.170000002</v>
      </c>
      <c r="S20" s="149">
        <v>62</v>
      </c>
      <c r="T20" s="150">
        <v>42238475.009999998</v>
      </c>
      <c r="U20" s="149">
        <v>26</v>
      </c>
      <c r="V20" s="150">
        <v>9669995.5099999998</v>
      </c>
      <c r="W20" s="149">
        <v>4</v>
      </c>
      <c r="X20" s="150">
        <v>348731.74</v>
      </c>
      <c r="Y20" s="149">
        <v>10</v>
      </c>
      <c r="Z20" s="150">
        <v>14311572.26</v>
      </c>
      <c r="AA20" s="149">
        <v>1</v>
      </c>
      <c r="AB20" s="150">
        <v>215627.59</v>
      </c>
      <c r="AC20" s="149">
        <v>1</v>
      </c>
      <c r="AD20" s="150">
        <v>2029459.61</v>
      </c>
      <c r="AE20" s="149">
        <v>8</v>
      </c>
      <c r="AF20" s="150">
        <v>6453687.96</v>
      </c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</row>
    <row r="21" spans="1:106" s="7" customFormat="1" x14ac:dyDescent="0.25">
      <c r="A21" s="23" t="s">
        <v>72</v>
      </c>
      <c r="B21" s="145">
        <v>438</v>
      </c>
      <c r="C21" s="145">
        <v>604</v>
      </c>
      <c r="D21" s="146">
        <v>73888973.950000003</v>
      </c>
      <c r="E21" s="146">
        <v>61.3</v>
      </c>
      <c r="F21" s="146">
        <v>36.43</v>
      </c>
      <c r="G21" s="146">
        <v>112</v>
      </c>
      <c r="H21" s="146">
        <v>86</v>
      </c>
      <c r="I21" s="146">
        <v>1.75</v>
      </c>
      <c r="J21" s="146">
        <v>1.98</v>
      </c>
      <c r="K21" s="149">
        <v>92</v>
      </c>
      <c r="L21" s="150">
        <v>8103712.3200000003</v>
      </c>
      <c r="M21" s="149">
        <v>84</v>
      </c>
      <c r="N21" s="150">
        <v>8146461.6200000001</v>
      </c>
      <c r="O21" s="149">
        <v>79</v>
      </c>
      <c r="P21" s="150">
        <v>13122819.189999999</v>
      </c>
      <c r="Q21" s="149">
        <v>80</v>
      </c>
      <c r="R21" s="150">
        <v>13514429.25</v>
      </c>
      <c r="S21" s="149">
        <v>48</v>
      </c>
      <c r="T21" s="150">
        <v>15277597.52</v>
      </c>
      <c r="U21" s="149">
        <v>34</v>
      </c>
      <c r="V21" s="150">
        <v>12488817.75</v>
      </c>
      <c r="W21" s="149">
        <v>11</v>
      </c>
      <c r="X21" s="150">
        <v>1396401.48</v>
      </c>
      <c r="Y21" s="149">
        <v>2</v>
      </c>
      <c r="Z21" s="150">
        <v>259491.19</v>
      </c>
      <c r="AA21" s="149">
        <v>1</v>
      </c>
      <c r="AB21" s="150">
        <v>219888.35</v>
      </c>
      <c r="AC21" s="153"/>
      <c r="AD21" s="153"/>
      <c r="AE21" s="149">
        <v>7</v>
      </c>
      <c r="AF21" s="150">
        <v>1359355.28</v>
      </c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</row>
    <row r="22" spans="1:106" s="7" customFormat="1" x14ac:dyDescent="0.25">
      <c r="A22" s="23" t="s">
        <v>73</v>
      </c>
      <c r="B22" s="145">
        <v>568</v>
      </c>
      <c r="C22" s="145">
        <v>798</v>
      </c>
      <c r="D22" s="146">
        <v>96737605.510000005</v>
      </c>
      <c r="E22" s="146">
        <v>59.97</v>
      </c>
      <c r="F22" s="146">
        <v>45.33</v>
      </c>
      <c r="G22" s="146">
        <v>117</v>
      </c>
      <c r="H22" s="146">
        <v>93</v>
      </c>
      <c r="I22" s="146">
        <v>1.59</v>
      </c>
      <c r="J22" s="146">
        <v>1.5</v>
      </c>
      <c r="K22" s="149">
        <v>138</v>
      </c>
      <c r="L22" s="150">
        <v>6336970.8300000001</v>
      </c>
      <c r="M22" s="149">
        <v>102</v>
      </c>
      <c r="N22" s="150">
        <v>16693321.050000001</v>
      </c>
      <c r="O22" s="149">
        <v>109</v>
      </c>
      <c r="P22" s="150">
        <v>17269493.949999999</v>
      </c>
      <c r="Q22" s="149">
        <v>102</v>
      </c>
      <c r="R22" s="150">
        <v>20888006.539999999</v>
      </c>
      <c r="S22" s="149">
        <v>52</v>
      </c>
      <c r="T22" s="150">
        <v>17047455.68</v>
      </c>
      <c r="U22" s="149">
        <v>25</v>
      </c>
      <c r="V22" s="150">
        <v>8016211.5899999999</v>
      </c>
      <c r="W22" s="149">
        <v>12</v>
      </c>
      <c r="X22" s="150">
        <v>4582188.6399999997</v>
      </c>
      <c r="Y22" s="149">
        <v>3</v>
      </c>
      <c r="Z22" s="150">
        <v>686907.83</v>
      </c>
      <c r="AA22" s="149">
        <v>4</v>
      </c>
      <c r="AB22" s="150">
        <v>897576.61</v>
      </c>
      <c r="AC22" s="149">
        <v>2</v>
      </c>
      <c r="AD22" s="150">
        <v>162178.12</v>
      </c>
      <c r="AE22" s="149">
        <v>19</v>
      </c>
      <c r="AF22" s="150">
        <v>4157294.67</v>
      </c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</row>
    <row r="23" spans="1:106" s="7" customFormat="1" x14ac:dyDescent="0.25">
      <c r="A23" s="23" t="s">
        <v>74</v>
      </c>
      <c r="B23" s="145">
        <v>7334</v>
      </c>
      <c r="C23" s="145">
        <v>10654</v>
      </c>
      <c r="D23" s="146">
        <v>1022189517.83</v>
      </c>
      <c r="E23" s="146">
        <v>54.14</v>
      </c>
      <c r="F23" s="146">
        <v>43.76</v>
      </c>
      <c r="G23" s="146">
        <v>113</v>
      </c>
      <c r="H23" s="146">
        <v>126</v>
      </c>
      <c r="I23" s="146">
        <v>1.1399999999999999</v>
      </c>
      <c r="J23" s="146">
        <v>1.1599999999999999</v>
      </c>
      <c r="K23" s="149">
        <v>2679</v>
      </c>
      <c r="L23" s="150">
        <v>78533134.280000001</v>
      </c>
      <c r="M23" s="149">
        <v>1430</v>
      </c>
      <c r="N23" s="150">
        <v>170691361.94</v>
      </c>
      <c r="O23" s="149">
        <v>1333</v>
      </c>
      <c r="P23" s="150">
        <v>234248233.12</v>
      </c>
      <c r="Q23" s="149">
        <v>914</v>
      </c>
      <c r="R23" s="150">
        <v>213535677.15000001</v>
      </c>
      <c r="S23" s="149">
        <v>421</v>
      </c>
      <c r="T23" s="150">
        <v>129483524.11</v>
      </c>
      <c r="U23" s="149">
        <v>168</v>
      </c>
      <c r="V23" s="150">
        <v>59722387.740000002</v>
      </c>
      <c r="W23" s="149">
        <v>111</v>
      </c>
      <c r="X23" s="150">
        <v>41708887.57</v>
      </c>
      <c r="Y23" s="149">
        <v>87</v>
      </c>
      <c r="Z23" s="150">
        <v>38535832.060000002</v>
      </c>
      <c r="AA23" s="149">
        <v>73</v>
      </c>
      <c r="AB23" s="150">
        <v>19159669.170000002</v>
      </c>
      <c r="AC23" s="149">
        <v>38</v>
      </c>
      <c r="AD23" s="150">
        <v>15564086.6</v>
      </c>
      <c r="AE23" s="149">
        <v>80</v>
      </c>
      <c r="AF23" s="150">
        <v>21006724.09</v>
      </c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</row>
    <row r="24" spans="1:106" s="8" customFormat="1" x14ac:dyDescent="0.25">
      <c r="A24" s="24"/>
      <c r="B24" s="147">
        <v>15032</v>
      </c>
      <c r="C24" s="147">
        <v>20583</v>
      </c>
      <c r="D24" s="148">
        <v>5139051937.7399998</v>
      </c>
      <c r="E24" s="148">
        <v>76.52</v>
      </c>
      <c r="F24" s="148">
        <v>48.96</v>
      </c>
      <c r="G24" s="148">
        <v>142</v>
      </c>
      <c r="H24" s="148">
        <v>49.5</v>
      </c>
      <c r="I24" s="148">
        <v>1.64</v>
      </c>
      <c r="J24" s="148">
        <v>1.83</v>
      </c>
      <c r="K24" s="151">
        <v>3433</v>
      </c>
      <c r="L24" s="152">
        <v>202618633.22</v>
      </c>
      <c r="M24" s="151">
        <v>2275</v>
      </c>
      <c r="N24" s="152">
        <v>491608433.33999997</v>
      </c>
      <c r="O24" s="151">
        <v>2405</v>
      </c>
      <c r="P24" s="152">
        <v>722160302.30999994</v>
      </c>
      <c r="Q24" s="151">
        <v>2163</v>
      </c>
      <c r="R24" s="152">
        <v>836310474.57000005</v>
      </c>
      <c r="S24" s="151">
        <v>1846</v>
      </c>
      <c r="T24" s="152">
        <v>952186575.48000002</v>
      </c>
      <c r="U24" s="151">
        <v>1295</v>
      </c>
      <c r="V24" s="152">
        <v>866610708.14999998</v>
      </c>
      <c r="W24" s="151">
        <v>819</v>
      </c>
      <c r="X24" s="152">
        <v>580279307.23000002</v>
      </c>
      <c r="Y24" s="151">
        <v>336</v>
      </c>
      <c r="Z24" s="152">
        <v>225212463.88999999</v>
      </c>
      <c r="AA24" s="151">
        <v>134</v>
      </c>
      <c r="AB24" s="152">
        <v>63298595.719999999</v>
      </c>
      <c r="AC24" s="151">
        <v>86</v>
      </c>
      <c r="AD24" s="152">
        <v>51594242.590000004</v>
      </c>
      <c r="AE24" s="151">
        <v>240</v>
      </c>
      <c r="AF24" s="152">
        <v>147172201.24000001</v>
      </c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</row>
    <row r="25" spans="1:106" x14ac:dyDescent="0.25">
      <c r="A25" s="2"/>
    </row>
    <row r="26" spans="1:106" x14ac:dyDescent="0.25">
      <c r="A26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showGridLines="0" zoomScaleNormal="100" workbookViewId="0">
      <selection activeCell="D9" sqref="D9"/>
    </sheetView>
  </sheetViews>
  <sheetFormatPr defaultColWidth="11.42578125" defaultRowHeight="15" x14ac:dyDescent="0.25"/>
  <cols>
    <col min="1" max="1" width="38.5703125" style="9" customWidth="1"/>
    <col min="2" max="4" width="21.42578125" style="5" customWidth="1"/>
    <col min="5" max="46" width="11.42578125" style="34"/>
    <col min="47" max="16384" width="11.42578125" style="1"/>
  </cols>
  <sheetData>
    <row r="1" spans="1:46" x14ac:dyDescent="0.25">
      <c r="A1" s="21" t="s">
        <v>121</v>
      </c>
      <c r="B1" s="12"/>
    </row>
    <row r="2" spans="1:46" x14ac:dyDescent="0.25">
      <c r="A2" s="22" t="str">
        <f>+'LTV cover pool'!A2</f>
        <v>March 2018</v>
      </c>
      <c r="B2" s="13"/>
    </row>
    <row r="3" spans="1:46" x14ac:dyDescent="0.25">
      <c r="A3" s="21" t="s">
        <v>122</v>
      </c>
      <c r="B3" s="12"/>
    </row>
    <row r="4" spans="1:46" x14ac:dyDescent="0.25">
      <c r="A4" s="12"/>
      <c r="B4" s="12"/>
    </row>
    <row r="5" spans="1:46" x14ac:dyDescent="0.25">
      <c r="A5" s="2"/>
    </row>
    <row r="6" spans="1:46" x14ac:dyDescent="0.25">
      <c r="A6" s="3"/>
    </row>
    <row r="7" spans="1:46" x14ac:dyDescent="0.25">
      <c r="A7" s="2"/>
    </row>
    <row r="8" spans="1:46" ht="49.5" customHeight="1" x14ac:dyDescent="0.25">
      <c r="A8" s="26" t="s">
        <v>128</v>
      </c>
      <c r="B8" s="26" t="s">
        <v>131</v>
      </c>
      <c r="C8" s="26" t="s">
        <v>132</v>
      </c>
      <c r="D8" s="26" t="s">
        <v>172</v>
      </c>
    </row>
    <row r="9" spans="1:46" s="7" customFormat="1" x14ac:dyDescent="0.25">
      <c r="A9" s="39" t="s">
        <v>139</v>
      </c>
      <c r="B9" s="37">
        <v>6815</v>
      </c>
      <c r="C9" s="32">
        <v>10510</v>
      </c>
      <c r="D9" s="40">
        <v>1276381044.95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</row>
    <row r="10" spans="1:46" s="18" customFormat="1" x14ac:dyDescent="0.25">
      <c r="A10" s="39" t="s">
        <v>140</v>
      </c>
      <c r="B10" s="37">
        <f>+B11-B9</f>
        <v>188100</v>
      </c>
      <c r="C10" s="37">
        <f>+C11-C9</f>
        <v>306259</v>
      </c>
      <c r="D10" s="37">
        <f>+D11-D9</f>
        <v>23703917232.829998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</row>
    <row r="11" spans="1:46" s="8" customFormat="1" x14ac:dyDescent="0.25">
      <c r="A11" s="38" t="s">
        <v>129</v>
      </c>
      <c r="B11" s="33">
        <f>+'Seasoning cover pool'!B24</f>
        <v>194915</v>
      </c>
      <c r="C11" s="25">
        <f>+'Seasoning cover pool'!C24</f>
        <v>316769</v>
      </c>
      <c r="D11" s="36">
        <f>+'Seasoning cover pool'!D24</f>
        <v>24980298277.779999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46" s="7" customFormat="1" x14ac:dyDescent="0.25">
      <c r="A12"/>
      <c r="B12"/>
      <c r="C12"/>
      <c r="D12" s="4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</row>
    <row r="13" spans="1:46" s="7" customFormat="1" x14ac:dyDescent="0.25">
      <c r="A13" s="4"/>
      <c r="B13" s="4"/>
      <c r="C13"/>
      <c r="D1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</row>
    <row r="14" spans="1:46" s="7" customFormat="1" x14ac:dyDescent="0.25">
      <c r="A14"/>
      <c r="B14"/>
      <c r="C14"/>
      <c r="D1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</row>
    <row r="15" spans="1:46" s="7" customFormat="1" x14ac:dyDescent="0.25">
      <c r="A15"/>
      <c r="B15"/>
      <c r="C15"/>
      <c r="D1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</row>
    <row r="16" spans="1:46" s="7" customFormat="1" x14ac:dyDescent="0.25">
      <c r="A16"/>
      <c r="B16"/>
      <c r="C16"/>
      <c r="D16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</row>
    <row r="17" spans="1:46" s="7" customFormat="1" x14ac:dyDescent="0.25">
      <c r="A17"/>
      <c r="B17"/>
      <c r="C17"/>
      <c r="D17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</row>
    <row r="18" spans="1:46" s="7" customFormat="1" x14ac:dyDescent="0.25">
      <c r="A18"/>
      <c r="B18"/>
      <c r="C18"/>
      <c r="D18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</row>
    <row r="19" spans="1:46" s="7" customFormat="1" x14ac:dyDescent="0.25">
      <c r="A19"/>
      <c r="B19"/>
      <c r="C19"/>
      <c r="D19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</row>
    <row r="20" spans="1:46" s="7" customFormat="1" x14ac:dyDescent="0.25">
      <c r="A20"/>
      <c r="B20"/>
      <c r="C20"/>
      <c r="D20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</row>
    <row r="21" spans="1:46" s="7" customFormat="1" x14ac:dyDescent="0.25">
      <c r="A21"/>
      <c r="B21"/>
      <c r="C21"/>
      <c r="D21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</row>
    <row r="22" spans="1:46" s="7" customFormat="1" x14ac:dyDescent="0.25">
      <c r="A22"/>
      <c r="B22"/>
      <c r="C22"/>
      <c r="D22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</row>
    <row r="23" spans="1:46" s="7" customFormat="1" x14ac:dyDescent="0.25">
      <c r="A23"/>
      <c r="B23"/>
      <c r="C23"/>
      <c r="D2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</row>
    <row r="24" spans="1:46" s="7" customFormat="1" x14ac:dyDescent="0.25">
      <c r="A24"/>
      <c r="B24"/>
      <c r="C24"/>
      <c r="D2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46" s="7" customFormat="1" x14ac:dyDescent="0.25">
      <c r="A25"/>
      <c r="B25"/>
      <c r="C25"/>
      <c r="D25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</row>
    <row r="26" spans="1:46" s="7" customFormat="1" x14ac:dyDescent="0.25">
      <c r="A26"/>
      <c r="B26"/>
      <c r="C26"/>
      <c r="D26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</row>
    <row r="27" spans="1:46" s="7" customFormat="1" x14ac:dyDescent="0.25">
      <c r="A27"/>
      <c r="B27"/>
      <c r="C27"/>
      <c r="D27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</row>
    <row r="28" spans="1:46" s="8" customFormat="1" x14ac:dyDescent="0.25">
      <c r="A28"/>
      <c r="B28"/>
      <c r="C28"/>
      <c r="D2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x14ac:dyDescent="0.25">
      <c r="A29"/>
      <c r="B29"/>
      <c r="C29"/>
      <c r="D29"/>
    </row>
    <row r="30" spans="1:46" x14ac:dyDescent="0.25">
      <c r="A30"/>
      <c r="B30"/>
      <c r="C30"/>
      <c r="D3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7"/>
  <sheetViews>
    <sheetView showGridLines="0" workbookViewId="0">
      <selection activeCell="D10" sqref="D10"/>
    </sheetView>
  </sheetViews>
  <sheetFormatPr defaultColWidth="11.42578125" defaultRowHeight="15" x14ac:dyDescent="0.25"/>
  <cols>
    <col min="1" max="1" width="38.5703125" style="9" customWidth="1"/>
    <col min="2" max="3" width="21.42578125" style="5" customWidth="1"/>
    <col min="4" max="4" width="19.28515625" style="5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  <col min="115" max="16384" width="11.42578125" style="1"/>
  </cols>
  <sheetData>
    <row r="1" spans="1:114" x14ac:dyDescent="0.25">
      <c r="A1" s="21" t="s">
        <v>121</v>
      </c>
    </row>
    <row r="2" spans="1:114" x14ac:dyDescent="0.25">
      <c r="A2" s="22" t="str">
        <f>+'LTV cover pool'!A2</f>
        <v>March 2018</v>
      </c>
    </row>
    <row r="3" spans="1:114" x14ac:dyDescent="0.25">
      <c r="A3" s="21" t="s">
        <v>122</v>
      </c>
    </row>
    <row r="4" spans="1:114" x14ac:dyDescent="0.25">
      <c r="A4" s="21"/>
    </row>
    <row r="5" spans="1:114" x14ac:dyDescent="0.25">
      <c r="A5" s="2"/>
    </row>
    <row r="6" spans="1:114" x14ac:dyDescent="0.25">
      <c r="A6" s="3"/>
    </row>
    <row r="7" spans="1:114" x14ac:dyDescent="0.25">
      <c r="A7" s="2"/>
    </row>
    <row r="8" spans="1:114" ht="49.5" customHeight="1" x14ac:dyDescent="0.25">
      <c r="A8" s="26" t="s">
        <v>128</v>
      </c>
      <c r="B8" s="26" t="s">
        <v>131</v>
      </c>
      <c r="C8" s="26" t="s">
        <v>132</v>
      </c>
      <c r="D8" s="26" t="s">
        <v>124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</row>
    <row r="9" spans="1:114" s="18" customFormat="1" x14ac:dyDescent="0.25">
      <c r="A9" s="39" t="s">
        <v>139</v>
      </c>
      <c r="B9" s="37">
        <v>6179</v>
      </c>
      <c r="C9" s="32">
        <v>9705</v>
      </c>
      <c r="D9" s="41">
        <v>826700793.82000005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</row>
    <row r="10" spans="1:114" s="18" customFormat="1" x14ac:dyDescent="0.25">
      <c r="A10" s="39" t="s">
        <v>140</v>
      </c>
      <c r="B10" s="37">
        <f>+B11-B9</f>
        <v>173704</v>
      </c>
      <c r="C10" s="37">
        <f>+C11-C9</f>
        <v>286481</v>
      </c>
      <c r="D10" s="37">
        <f>+D11-D9</f>
        <v>19014545546.220001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</row>
    <row r="11" spans="1:114" s="8" customFormat="1" x14ac:dyDescent="0.25">
      <c r="A11" s="38" t="s">
        <v>129</v>
      </c>
      <c r="B11" s="33">
        <f>+'Seasoning residential'!B24</f>
        <v>179883</v>
      </c>
      <c r="C11" s="33">
        <f>+'Seasoning residential'!C24</f>
        <v>296186</v>
      </c>
      <c r="D11" s="33">
        <f>+'Seasoning residential'!D24</f>
        <v>19841246340.040001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114" s="7" customFormat="1" x14ac:dyDescent="0.25">
      <c r="A12"/>
      <c r="B12" s="16"/>
      <c r="C12" s="16"/>
      <c r="D12" s="15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7" customFormat="1" x14ac:dyDescent="0.25">
      <c r="A13" s="4"/>
      <c r="B13"/>
      <c r="C13"/>
      <c r="D13" s="1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7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7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7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7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7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7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7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7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7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8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x14ac:dyDescent="0.25">
      <c r="A24"/>
      <c r="B24"/>
      <c r="C24"/>
      <c r="D24"/>
    </row>
    <row r="25" spans="1:114" x14ac:dyDescent="0.25">
      <c r="A25"/>
      <c r="B25"/>
      <c r="C25"/>
      <c r="D25"/>
    </row>
    <row r="26" spans="1:114" x14ac:dyDescent="0.25">
      <c r="A26"/>
      <c r="B26"/>
      <c r="C26"/>
      <c r="D26"/>
    </row>
    <row r="27" spans="1:114" x14ac:dyDescent="0.25">
      <c r="A27"/>
      <c r="B27"/>
      <c r="C27"/>
      <c r="D2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7"/>
  <sheetViews>
    <sheetView showGridLines="0" workbookViewId="0">
      <selection activeCell="C15" sqref="C15"/>
    </sheetView>
  </sheetViews>
  <sheetFormatPr defaultColWidth="11.42578125" defaultRowHeight="15" x14ac:dyDescent="0.25"/>
  <cols>
    <col min="1" max="1" width="35.7109375" style="9" customWidth="1"/>
    <col min="2" max="2" width="21.42578125" style="5" customWidth="1"/>
    <col min="3" max="3" width="18" style="5" bestFit="1" customWidth="1"/>
    <col min="4" max="4" width="19.28515625" style="5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  <col min="145" max="16384" width="11.42578125" style="1"/>
  </cols>
  <sheetData>
    <row r="1" spans="1:144" x14ac:dyDescent="0.25">
      <c r="A1" s="21" t="s">
        <v>121</v>
      </c>
    </row>
    <row r="2" spans="1:144" x14ac:dyDescent="0.25">
      <c r="A2" s="22" t="str">
        <f>+'LTV cover pool'!A2</f>
        <v>March 2018</v>
      </c>
    </row>
    <row r="3" spans="1:144" x14ac:dyDescent="0.25">
      <c r="A3" s="21" t="s">
        <v>122</v>
      </c>
    </row>
    <row r="4" spans="1:144" x14ac:dyDescent="0.25">
      <c r="A4" s="12"/>
    </row>
    <row r="5" spans="1:144" x14ac:dyDescent="0.25">
      <c r="A5" s="2"/>
    </row>
    <row r="6" spans="1:144" x14ac:dyDescent="0.25">
      <c r="A6" s="3"/>
    </row>
    <row r="7" spans="1:144" x14ac:dyDescent="0.25">
      <c r="A7" s="2"/>
    </row>
    <row r="8" spans="1:144" ht="49.5" customHeight="1" x14ac:dyDescent="0.25">
      <c r="A8" s="26" t="s">
        <v>128</v>
      </c>
      <c r="B8" s="26" t="s">
        <v>131</v>
      </c>
      <c r="C8" s="26" t="s">
        <v>132</v>
      </c>
      <c r="D8" s="26" t="s">
        <v>124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</row>
    <row r="9" spans="1:144" s="18" customFormat="1" x14ac:dyDescent="0.25">
      <c r="A9" s="39" t="s">
        <v>139</v>
      </c>
      <c r="B9" s="37">
        <v>636</v>
      </c>
      <c r="C9" s="32">
        <v>805</v>
      </c>
      <c r="D9" s="41">
        <v>449680251.13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</row>
    <row r="10" spans="1:144" s="18" customFormat="1" x14ac:dyDescent="0.25">
      <c r="A10" s="39" t="s">
        <v>140</v>
      </c>
      <c r="B10" s="37">
        <f>+B11-B9</f>
        <v>14396</v>
      </c>
      <c r="C10" s="37">
        <f>+C11-C9</f>
        <v>19778</v>
      </c>
      <c r="D10" s="37">
        <f>+D11-D9</f>
        <v>4689371686.6099997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</row>
    <row r="11" spans="1:144" s="8" customFormat="1" x14ac:dyDescent="0.25">
      <c r="A11" s="38" t="s">
        <v>129</v>
      </c>
      <c r="B11" s="42">
        <f>+'Seasoning commercial'!B24</f>
        <v>15032</v>
      </c>
      <c r="C11" s="42">
        <f>+'Seasoning commercial'!C24</f>
        <v>20583</v>
      </c>
      <c r="D11" s="42">
        <f>+'Seasoning commercial'!D24</f>
        <v>5139051937.7399998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144" s="7" customFormat="1" x14ac:dyDescent="0.25">
      <c r="A12"/>
      <c r="B12" s="16"/>
      <c r="C12" s="16"/>
      <c r="D12" s="15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</row>
    <row r="13" spans="1:144" s="7" customFormat="1" x14ac:dyDescent="0.25">
      <c r="A13" s="4"/>
      <c r="B13"/>
      <c r="C13"/>
      <c r="D13" s="1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</row>
    <row r="14" spans="1:144" s="7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</row>
    <row r="15" spans="1:144" s="7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1:144" s="7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</row>
    <row r="17" spans="1:144" s="7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</row>
    <row r="18" spans="1:144" s="7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</row>
    <row r="19" spans="1:144" s="7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</row>
    <row r="20" spans="1:144" s="7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</row>
    <row r="21" spans="1:144" s="7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</row>
    <row r="22" spans="1:144" s="7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</row>
    <row r="23" spans="1:144" s="7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</row>
    <row r="24" spans="1:144" s="7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</row>
    <row r="25" spans="1:144" s="8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</row>
    <row r="26" spans="1:144" x14ac:dyDescent="0.25">
      <c r="A26"/>
      <c r="B26"/>
      <c r="C26"/>
      <c r="D26"/>
    </row>
    <row r="27" spans="1:144" x14ac:dyDescent="0.25">
      <c r="A27"/>
      <c r="B27"/>
      <c r="C27"/>
      <c r="D2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71"/>
  <sheetViews>
    <sheetView showGridLines="0" topLeftCell="I7" workbookViewId="0">
      <selection activeCell="K9" sqref="K9:AF61"/>
    </sheetView>
  </sheetViews>
  <sheetFormatPr defaultColWidth="11.42578125" defaultRowHeight="15" x14ac:dyDescent="0.25"/>
  <cols>
    <col min="1" max="1" width="38.5703125" style="9" customWidth="1"/>
    <col min="2" max="2" width="21.42578125" style="5" customWidth="1"/>
    <col min="3" max="3" width="20" style="5" customWidth="1"/>
    <col min="4" max="4" width="18.5703125" style="5" customWidth="1"/>
    <col min="5" max="5" width="21.42578125" style="5" bestFit="1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2.85546875" style="1" customWidth="1"/>
    <col min="33" max="16384" width="11.42578125" style="1"/>
  </cols>
  <sheetData>
    <row r="1" spans="1:32" x14ac:dyDescent="0.25">
      <c r="A1" s="21" t="s">
        <v>121</v>
      </c>
    </row>
    <row r="2" spans="1:32" x14ac:dyDescent="0.25">
      <c r="A2" s="22" t="str">
        <f>+'LTV cover pool'!A2</f>
        <v>March 2018</v>
      </c>
    </row>
    <row r="3" spans="1:32" x14ac:dyDescent="0.25">
      <c r="A3" s="21" t="s">
        <v>122</v>
      </c>
    </row>
    <row r="4" spans="1:32" x14ac:dyDescent="0.25">
      <c r="A4" s="12"/>
    </row>
    <row r="5" spans="1:32" x14ac:dyDescent="0.25">
      <c r="A5" s="2"/>
    </row>
    <row r="6" spans="1:32" x14ac:dyDescent="0.25">
      <c r="A6" s="3"/>
    </row>
    <row r="7" spans="1:32" x14ac:dyDescent="0.25">
      <c r="A7" s="2"/>
      <c r="K7" s="30" t="s">
        <v>161</v>
      </c>
      <c r="L7" s="30" t="s">
        <v>161</v>
      </c>
      <c r="M7" s="30" t="s">
        <v>162</v>
      </c>
      <c r="N7" s="30" t="s">
        <v>162</v>
      </c>
      <c r="O7" s="30" t="s">
        <v>163</v>
      </c>
      <c r="P7" s="30" t="s">
        <v>163</v>
      </c>
      <c r="Q7" s="30" t="s">
        <v>164</v>
      </c>
      <c r="R7" s="30" t="s">
        <v>164</v>
      </c>
      <c r="S7" s="30" t="s">
        <v>165</v>
      </c>
      <c r="T7" s="30" t="s">
        <v>165</v>
      </c>
      <c r="U7" s="30" t="s">
        <v>166</v>
      </c>
      <c r="V7" s="30" t="s">
        <v>166</v>
      </c>
      <c r="W7" s="30" t="s">
        <v>167</v>
      </c>
      <c r="X7" s="30" t="s">
        <v>167</v>
      </c>
      <c r="Y7" s="30" t="s">
        <v>168</v>
      </c>
      <c r="Z7" s="30" t="s">
        <v>168</v>
      </c>
      <c r="AA7" s="30" t="s">
        <v>169</v>
      </c>
      <c r="AB7" s="30" t="s">
        <v>169</v>
      </c>
      <c r="AC7" s="30" t="s">
        <v>170</v>
      </c>
      <c r="AD7" s="30" t="s">
        <v>170</v>
      </c>
      <c r="AE7" s="30" t="s">
        <v>171</v>
      </c>
      <c r="AF7" s="31" t="s">
        <v>171</v>
      </c>
    </row>
    <row r="8" spans="1:32" ht="42" customHeight="1" x14ac:dyDescent="0.25">
      <c r="A8" s="26" t="s">
        <v>141</v>
      </c>
      <c r="B8" s="26" t="s">
        <v>131</v>
      </c>
      <c r="C8" s="26" t="s">
        <v>132</v>
      </c>
      <c r="D8" s="26" t="s">
        <v>124</v>
      </c>
      <c r="E8" s="26" t="s">
        <v>133</v>
      </c>
      <c r="F8" s="26" t="s">
        <v>0</v>
      </c>
      <c r="G8" s="26" t="s">
        <v>173</v>
      </c>
      <c r="H8" s="26" t="s">
        <v>126</v>
      </c>
      <c r="I8" s="26" t="s">
        <v>127</v>
      </c>
      <c r="J8" s="26" t="s">
        <v>128</v>
      </c>
      <c r="K8" s="30" t="s">
        <v>131</v>
      </c>
      <c r="L8" s="30" t="s">
        <v>172</v>
      </c>
      <c r="M8" s="30" t="s">
        <v>131</v>
      </c>
      <c r="N8" s="30" t="s">
        <v>172</v>
      </c>
      <c r="O8" s="30" t="s">
        <v>131</v>
      </c>
      <c r="P8" s="30" t="s">
        <v>172</v>
      </c>
      <c r="Q8" s="30" t="s">
        <v>131</v>
      </c>
      <c r="R8" s="30" t="s">
        <v>172</v>
      </c>
      <c r="S8" s="30" t="s">
        <v>131</v>
      </c>
      <c r="T8" s="30" t="s">
        <v>172</v>
      </c>
      <c r="U8" s="30" t="s">
        <v>131</v>
      </c>
      <c r="V8" s="30" t="s">
        <v>172</v>
      </c>
      <c r="W8" s="30" t="s">
        <v>131</v>
      </c>
      <c r="X8" s="30" t="s">
        <v>172</v>
      </c>
      <c r="Y8" s="30" t="s">
        <v>131</v>
      </c>
      <c r="Z8" s="30" t="s">
        <v>172</v>
      </c>
      <c r="AA8" s="30" t="s">
        <v>131</v>
      </c>
      <c r="AB8" s="30" t="s">
        <v>172</v>
      </c>
      <c r="AC8" s="30" t="s">
        <v>131</v>
      </c>
      <c r="AD8" s="30" t="s">
        <v>172</v>
      </c>
      <c r="AE8" s="30" t="s">
        <v>131</v>
      </c>
      <c r="AF8" s="30" t="s">
        <v>172</v>
      </c>
    </row>
    <row r="9" spans="1:32" s="7" customFormat="1" x14ac:dyDescent="0.25">
      <c r="A9" s="29" t="s">
        <v>174</v>
      </c>
      <c r="B9" s="149">
        <v>2118</v>
      </c>
      <c r="C9" s="149">
        <v>3538</v>
      </c>
      <c r="D9" s="150">
        <v>175526428.25999999</v>
      </c>
      <c r="E9" s="150">
        <v>73.88</v>
      </c>
      <c r="F9" s="150">
        <v>50.78</v>
      </c>
      <c r="G9" s="150">
        <v>213</v>
      </c>
      <c r="H9" s="150">
        <v>85</v>
      </c>
      <c r="I9" s="150">
        <v>0.91</v>
      </c>
      <c r="J9" s="150">
        <v>0.96</v>
      </c>
      <c r="K9" s="149">
        <v>425</v>
      </c>
      <c r="L9" s="150">
        <v>5261688.1500000004</v>
      </c>
      <c r="M9" s="149">
        <v>311</v>
      </c>
      <c r="N9" s="150">
        <v>14022192.27</v>
      </c>
      <c r="O9" s="149">
        <v>317</v>
      </c>
      <c r="P9" s="150">
        <v>19703493.760000002</v>
      </c>
      <c r="Q9" s="149">
        <v>317</v>
      </c>
      <c r="R9" s="150">
        <v>31345170.120000001</v>
      </c>
      <c r="S9" s="149">
        <v>247</v>
      </c>
      <c r="T9" s="150">
        <v>29355382.620000001</v>
      </c>
      <c r="U9" s="149">
        <v>209</v>
      </c>
      <c r="V9" s="150">
        <v>27721155.940000001</v>
      </c>
      <c r="W9" s="149">
        <v>154</v>
      </c>
      <c r="X9" s="150">
        <v>22271232.010000002</v>
      </c>
      <c r="Y9" s="149">
        <v>106</v>
      </c>
      <c r="Z9" s="150">
        <v>17269007.710000001</v>
      </c>
      <c r="AA9" s="149">
        <v>18</v>
      </c>
      <c r="AB9" s="150">
        <v>3212234.34</v>
      </c>
      <c r="AC9" s="149">
        <v>4</v>
      </c>
      <c r="AD9" s="150">
        <v>450623.96</v>
      </c>
      <c r="AE9" s="149">
        <v>10</v>
      </c>
      <c r="AF9" s="150">
        <v>4914247.38</v>
      </c>
    </row>
    <row r="10" spans="1:32" s="7" customFormat="1" x14ac:dyDescent="0.25">
      <c r="A10" s="29" t="s">
        <v>75</v>
      </c>
      <c r="B10" s="149">
        <v>719</v>
      </c>
      <c r="C10" s="149">
        <v>1111</v>
      </c>
      <c r="D10" s="150">
        <v>115544367.64</v>
      </c>
      <c r="E10" s="150">
        <v>77.87</v>
      </c>
      <c r="F10" s="150">
        <v>50.68</v>
      </c>
      <c r="G10" s="150">
        <v>195</v>
      </c>
      <c r="H10" s="150">
        <v>65</v>
      </c>
      <c r="I10" s="150">
        <v>1.37</v>
      </c>
      <c r="J10" s="150">
        <v>1.37</v>
      </c>
      <c r="K10" s="149">
        <v>100</v>
      </c>
      <c r="L10" s="150">
        <v>3982883.31</v>
      </c>
      <c r="M10" s="149">
        <v>89</v>
      </c>
      <c r="N10" s="150">
        <v>10163372.939999999</v>
      </c>
      <c r="O10" s="149">
        <v>103</v>
      </c>
      <c r="P10" s="150">
        <v>11386541.98</v>
      </c>
      <c r="Q10" s="149">
        <v>105</v>
      </c>
      <c r="R10" s="150">
        <v>16399146.029999999</v>
      </c>
      <c r="S10" s="149">
        <v>79</v>
      </c>
      <c r="T10" s="150">
        <v>23612515.16</v>
      </c>
      <c r="U10" s="149">
        <v>109</v>
      </c>
      <c r="V10" s="150">
        <v>20349301.190000001</v>
      </c>
      <c r="W10" s="149">
        <v>72</v>
      </c>
      <c r="X10" s="150">
        <v>17855231.629999999</v>
      </c>
      <c r="Y10" s="149">
        <v>49</v>
      </c>
      <c r="Z10" s="150">
        <v>8048651.0800000001</v>
      </c>
      <c r="AA10" s="149">
        <v>5</v>
      </c>
      <c r="AB10" s="150">
        <v>702622.77</v>
      </c>
      <c r="AC10" s="149">
        <v>2</v>
      </c>
      <c r="AD10" s="150">
        <v>411936.83</v>
      </c>
      <c r="AE10" s="149">
        <v>6</v>
      </c>
      <c r="AF10" s="150">
        <v>2632164.7200000002</v>
      </c>
    </row>
    <row r="11" spans="1:32" s="7" customFormat="1" x14ac:dyDescent="0.25">
      <c r="A11" s="29" t="s">
        <v>76</v>
      </c>
      <c r="B11" s="149">
        <v>1477</v>
      </c>
      <c r="C11" s="149">
        <v>2429</v>
      </c>
      <c r="D11" s="150">
        <v>144878677.86000001</v>
      </c>
      <c r="E11" s="150">
        <v>75.290000000000006</v>
      </c>
      <c r="F11" s="150">
        <v>50.9</v>
      </c>
      <c r="G11" s="150">
        <v>217</v>
      </c>
      <c r="H11" s="150">
        <v>85</v>
      </c>
      <c r="I11" s="150">
        <v>1.01</v>
      </c>
      <c r="J11" s="150">
        <v>0.97</v>
      </c>
      <c r="K11" s="149">
        <v>255</v>
      </c>
      <c r="L11" s="150">
        <v>3523697.97</v>
      </c>
      <c r="M11" s="149">
        <v>147</v>
      </c>
      <c r="N11" s="150">
        <v>15823858.220000001</v>
      </c>
      <c r="O11" s="149">
        <v>184</v>
      </c>
      <c r="P11" s="150">
        <v>14073295.060000001</v>
      </c>
      <c r="Q11" s="149">
        <v>196</v>
      </c>
      <c r="R11" s="150">
        <v>18676426.600000001</v>
      </c>
      <c r="S11" s="149">
        <v>223</v>
      </c>
      <c r="T11" s="150">
        <v>28233063.120000001</v>
      </c>
      <c r="U11" s="149">
        <v>204</v>
      </c>
      <c r="V11" s="150">
        <v>27741424.359999999</v>
      </c>
      <c r="W11" s="149">
        <v>137</v>
      </c>
      <c r="X11" s="150">
        <v>17761191.18</v>
      </c>
      <c r="Y11" s="149">
        <v>103</v>
      </c>
      <c r="Z11" s="150">
        <v>12265093.560000001</v>
      </c>
      <c r="AA11" s="149">
        <v>11</v>
      </c>
      <c r="AB11" s="150">
        <v>1761024.92</v>
      </c>
      <c r="AC11" s="149">
        <v>6</v>
      </c>
      <c r="AD11" s="150">
        <v>1233229.33</v>
      </c>
      <c r="AE11" s="149">
        <v>11</v>
      </c>
      <c r="AF11" s="150">
        <v>3786373.54</v>
      </c>
    </row>
    <row r="12" spans="1:32" s="7" customFormat="1" x14ac:dyDescent="0.25">
      <c r="A12" s="29" t="s">
        <v>77</v>
      </c>
      <c r="B12" s="149">
        <v>12673</v>
      </c>
      <c r="C12" s="149">
        <v>20477</v>
      </c>
      <c r="D12" s="150">
        <v>1196893899.54</v>
      </c>
      <c r="E12" s="150">
        <v>76.77</v>
      </c>
      <c r="F12" s="150">
        <v>49</v>
      </c>
      <c r="G12" s="150">
        <v>206</v>
      </c>
      <c r="H12" s="150">
        <v>84</v>
      </c>
      <c r="I12" s="150">
        <v>1.23</v>
      </c>
      <c r="J12" s="150">
        <v>1.3</v>
      </c>
      <c r="K12" s="149">
        <v>1619</v>
      </c>
      <c r="L12" s="150">
        <v>23859368.420000002</v>
      </c>
      <c r="M12" s="149">
        <v>1379</v>
      </c>
      <c r="N12" s="150">
        <v>75881307.019999996</v>
      </c>
      <c r="O12" s="149">
        <v>1736</v>
      </c>
      <c r="P12" s="150">
        <v>145590221.78999999</v>
      </c>
      <c r="Q12" s="149">
        <v>1956</v>
      </c>
      <c r="R12" s="150">
        <v>182445808.13999999</v>
      </c>
      <c r="S12" s="149">
        <v>2100</v>
      </c>
      <c r="T12" s="150">
        <v>226077658.94</v>
      </c>
      <c r="U12" s="149">
        <v>1940</v>
      </c>
      <c r="V12" s="150">
        <v>254013390.25999999</v>
      </c>
      <c r="W12" s="149">
        <v>1197</v>
      </c>
      <c r="X12" s="150">
        <v>173972716.61000001</v>
      </c>
      <c r="Y12" s="149">
        <v>563</v>
      </c>
      <c r="Z12" s="150">
        <v>81545651.239999995</v>
      </c>
      <c r="AA12" s="149">
        <v>95</v>
      </c>
      <c r="AB12" s="150">
        <v>14037404.890000001</v>
      </c>
      <c r="AC12" s="149">
        <v>36</v>
      </c>
      <c r="AD12" s="150">
        <v>4614562.33</v>
      </c>
      <c r="AE12" s="149">
        <v>52</v>
      </c>
      <c r="AF12" s="150">
        <v>14855809.9</v>
      </c>
    </row>
    <row r="13" spans="1:32" s="7" customFormat="1" x14ac:dyDescent="0.25">
      <c r="A13" s="29" t="s">
        <v>78</v>
      </c>
      <c r="B13" s="149">
        <v>2500</v>
      </c>
      <c r="C13" s="149">
        <v>4020</v>
      </c>
      <c r="D13" s="150">
        <v>244528692.68000001</v>
      </c>
      <c r="E13" s="150">
        <v>78.28</v>
      </c>
      <c r="F13" s="150">
        <v>50.36</v>
      </c>
      <c r="G13" s="150">
        <v>232</v>
      </c>
      <c r="H13" s="150">
        <v>84</v>
      </c>
      <c r="I13" s="150">
        <v>1.04</v>
      </c>
      <c r="J13" s="150">
        <v>1.05</v>
      </c>
      <c r="K13" s="149">
        <v>272</v>
      </c>
      <c r="L13" s="150">
        <v>3824424.68</v>
      </c>
      <c r="M13" s="149">
        <v>230</v>
      </c>
      <c r="N13" s="150">
        <v>9904803.5500000007</v>
      </c>
      <c r="O13" s="149">
        <v>329</v>
      </c>
      <c r="P13" s="150">
        <v>22986104.140000001</v>
      </c>
      <c r="Q13" s="149">
        <v>375</v>
      </c>
      <c r="R13" s="150">
        <v>37129794.659999996</v>
      </c>
      <c r="S13" s="149">
        <v>403</v>
      </c>
      <c r="T13" s="150">
        <v>50313723.140000001</v>
      </c>
      <c r="U13" s="149">
        <v>427</v>
      </c>
      <c r="V13" s="150">
        <v>60123465.729999997</v>
      </c>
      <c r="W13" s="149">
        <v>229</v>
      </c>
      <c r="X13" s="150">
        <v>30506934.670000002</v>
      </c>
      <c r="Y13" s="149">
        <v>189</v>
      </c>
      <c r="Z13" s="150">
        <v>21692507.390000001</v>
      </c>
      <c r="AA13" s="149">
        <v>29</v>
      </c>
      <c r="AB13" s="150">
        <v>4968760.99</v>
      </c>
      <c r="AC13" s="149">
        <v>11</v>
      </c>
      <c r="AD13" s="150">
        <v>1646420.08</v>
      </c>
      <c r="AE13" s="149">
        <v>6</v>
      </c>
      <c r="AF13" s="150">
        <v>1431753.65</v>
      </c>
    </row>
    <row r="14" spans="1:32" s="7" customFormat="1" x14ac:dyDescent="0.25">
      <c r="A14" s="29" t="s">
        <v>101</v>
      </c>
      <c r="B14" s="149">
        <v>3532</v>
      </c>
      <c r="C14" s="149">
        <v>5715</v>
      </c>
      <c r="D14" s="150">
        <v>336519054.55000001</v>
      </c>
      <c r="E14" s="150">
        <v>73.430000000000007</v>
      </c>
      <c r="F14" s="150">
        <v>49.9</v>
      </c>
      <c r="G14" s="150">
        <v>202</v>
      </c>
      <c r="H14" s="150">
        <v>90</v>
      </c>
      <c r="I14" s="150">
        <v>1.08</v>
      </c>
      <c r="J14" s="150">
        <v>1.1599999999999999</v>
      </c>
      <c r="K14" s="149">
        <v>611</v>
      </c>
      <c r="L14" s="150">
        <v>8667825.3000000007</v>
      </c>
      <c r="M14" s="149">
        <v>519</v>
      </c>
      <c r="N14" s="150">
        <v>22608524.870000001</v>
      </c>
      <c r="O14" s="149">
        <v>514</v>
      </c>
      <c r="P14" s="150">
        <v>35410534.490000002</v>
      </c>
      <c r="Q14" s="149">
        <v>504</v>
      </c>
      <c r="R14" s="150">
        <v>54272148.189999998</v>
      </c>
      <c r="S14" s="149">
        <v>527</v>
      </c>
      <c r="T14" s="150">
        <v>81810887.260000005</v>
      </c>
      <c r="U14" s="149">
        <v>381</v>
      </c>
      <c r="V14" s="150">
        <v>60713833.149999999</v>
      </c>
      <c r="W14" s="149">
        <v>267</v>
      </c>
      <c r="X14" s="150">
        <v>36398910.850000001</v>
      </c>
      <c r="Y14" s="149">
        <v>148</v>
      </c>
      <c r="Z14" s="150">
        <v>23381615.41</v>
      </c>
      <c r="AA14" s="149">
        <v>22</v>
      </c>
      <c r="AB14" s="150">
        <v>3925212.45</v>
      </c>
      <c r="AC14" s="149">
        <v>12</v>
      </c>
      <c r="AD14" s="150">
        <v>1926034.87</v>
      </c>
      <c r="AE14" s="149">
        <v>27</v>
      </c>
      <c r="AF14" s="150">
        <v>7403527.71</v>
      </c>
    </row>
    <row r="15" spans="1:32" s="7" customFormat="1" x14ac:dyDescent="0.25">
      <c r="A15" s="29" t="s">
        <v>79</v>
      </c>
      <c r="B15" s="149">
        <v>502</v>
      </c>
      <c r="C15" s="149">
        <v>849</v>
      </c>
      <c r="D15" s="150">
        <v>41401819.770000003</v>
      </c>
      <c r="E15" s="150">
        <v>73.569999999999993</v>
      </c>
      <c r="F15" s="150">
        <v>46.86</v>
      </c>
      <c r="G15" s="150">
        <v>210</v>
      </c>
      <c r="H15" s="150">
        <v>105</v>
      </c>
      <c r="I15" s="150">
        <v>0.65</v>
      </c>
      <c r="J15" s="150">
        <v>0.89</v>
      </c>
      <c r="K15" s="149">
        <v>52</v>
      </c>
      <c r="L15" s="150">
        <v>533115.86</v>
      </c>
      <c r="M15" s="149">
        <v>54</v>
      </c>
      <c r="N15" s="150">
        <v>1787242.23</v>
      </c>
      <c r="O15" s="149">
        <v>68</v>
      </c>
      <c r="P15" s="150">
        <v>3684725.73</v>
      </c>
      <c r="Q15" s="149">
        <v>79</v>
      </c>
      <c r="R15" s="150">
        <v>7442982.1299999999</v>
      </c>
      <c r="S15" s="149">
        <v>92</v>
      </c>
      <c r="T15" s="150">
        <v>10146185.23</v>
      </c>
      <c r="U15" s="149">
        <v>91</v>
      </c>
      <c r="V15" s="150">
        <v>9972385.5999999996</v>
      </c>
      <c r="W15" s="149">
        <v>44</v>
      </c>
      <c r="X15" s="150">
        <v>5029727.3499999996</v>
      </c>
      <c r="Y15" s="149">
        <v>17</v>
      </c>
      <c r="Z15" s="150">
        <v>2230353.5099999998</v>
      </c>
      <c r="AA15" s="149">
        <v>4</v>
      </c>
      <c r="AB15" s="150">
        <v>549008.35</v>
      </c>
      <c r="AC15" s="153"/>
      <c r="AD15" s="153"/>
      <c r="AE15" s="149">
        <v>1</v>
      </c>
      <c r="AF15" s="150">
        <v>26093.78</v>
      </c>
    </row>
    <row r="16" spans="1:32" s="7" customFormat="1" x14ac:dyDescent="0.25">
      <c r="A16" s="29" t="s">
        <v>80</v>
      </c>
      <c r="B16" s="149">
        <v>1251</v>
      </c>
      <c r="C16" s="149">
        <v>2091</v>
      </c>
      <c r="D16" s="150">
        <v>106439051.04000001</v>
      </c>
      <c r="E16" s="150">
        <v>75.75</v>
      </c>
      <c r="F16" s="150">
        <v>56.07</v>
      </c>
      <c r="G16" s="150">
        <v>219</v>
      </c>
      <c r="H16" s="150">
        <v>83</v>
      </c>
      <c r="I16" s="150">
        <v>1.04</v>
      </c>
      <c r="J16" s="150">
        <v>1.02</v>
      </c>
      <c r="K16" s="149">
        <v>183</v>
      </c>
      <c r="L16" s="150">
        <v>2837876.28</v>
      </c>
      <c r="M16" s="149">
        <v>125</v>
      </c>
      <c r="N16" s="150">
        <v>6388214.2599999998</v>
      </c>
      <c r="O16" s="149">
        <v>164</v>
      </c>
      <c r="P16" s="150">
        <v>14596171.65</v>
      </c>
      <c r="Q16" s="149">
        <v>159</v>
      </c>
      <c r="R16" s="150">
        <v>13324790.25</v>
      </c>
      <c r="S16" s="149">
        <v>179</v>
      </c>
      <c r="T16" s="150">
        <v>18320020.670000002</v>
      </c>
      <c r="U16" s="149">
        <v>199</v>
      </c>
      <c r="V16" s="150">
        <v>21079364.129999999</v>
      </c>
      <c r="W16" s="149">
        <v>131</v>
      </c>
      <c r="X16" s="150">
        <v>14436403.23</v>
      </c>
      <c r="Y16" s="149">
        <v>82</v>
      </c>
      <c r="Z16" s="150">
        <v>9901224.9600000009</v>
      </c>
      <c r="AA16" s="149">
        <v>16</v>
      </c>
      <c r="AB16" s="150">
        <v>2446362.5299999998</v>
      </c>
      <c r="AC16" s="149">
        <v>5</v>
      </c>
      <c r="AD16" s="150">
        <v>911751.69</v>
      </c>
      <c r="AE16" s="149">
        <v>8</v>
      </c>
      <c r="AF16" s="150">
        <v>2196871.39</v>
      </c>
    </row>
    <row r="17" spans="1:32" s="7" customFormat="1" x14ac:dyDescent="0.25">
      <c r="A17" s="29" t="s">
        <v>81</v>
      </c>
      <c r="B17" s="149">
        <v>19941</v>
      </c>
      <c r="C17" s="149">
        <v>32927</v>
      </c>
      <c r="D17" s="150">
        <v>2736053180.7600002</v>
      </c>
      <c r="E17" s="150">
        <v>78.02</v>
      </c>
      <c r="F17" s="150">
        <v>47.64</v>
      </c>
      <c r="G17" s="150">
        <v>232</v>
      </c>
      <c r="H17" s="150">
        <v>84</v>
      </c>
      <c r="I17" s="150">
        <v>0.87</v>
      </c>
      <c r="J17" s="150">
        <v>0.99</v>
      </c>
      <c r="K17" s="149">
        <v>3371</v>
      </c>
      <c r="L17" s="150">
        <v>67208022.409999996</v>
      </c>
      <c r="M17" s="149">
        <v>2282</v>
      </c>
      <c r="N17" s="150">
        <v>146934165.44999999</v>
      </c>
      <c r="O17" s="149">
        <v>2758</v>
      </c>
      <c r="P17" s="150">
        <v>330141646.94999999</v>
      </c>
      <c r="Q17" s="149">
        <v>2927</v>
      </c>
      <c r="R17" s="150">
        <v>464819296.42000002</v>
      </c>
      <c r="S17" s="149">
        <v>3031</v>
      </c>
      <c r="T17" s="150">
        <v>525773265.33999997</v>
      </c>
      <c r="U17" s="149">
        <v>2619</v>
      </c>
      <c r="V17" s="150">
        <v>526046265.70999998</v>
      </c>
      <c r="W17" s="149">
        <v>1722</v>
      </c>
      <c r="X17" s="150">
        <v>380579498.69999999</v>
      </c>
      <c r="Y17" s="149">
        <v>988</v>
      </c>
      <c r="Z17" s="150">
        <v>232054834.53</v>
      </c>
      <c r="AA17" s="149">
        <v>131</v>
      </c>
      <c r="AB17" s="150">
        <v>35632380.289999999</v>
      </c>
      <c r="AC17" s="149">
        <v>43</v>
      </c>
      <c r="AD17" s="150">
        <v>11236953.18</v>
      </c>
      <c r="AE17" s="149">
        <v>69</v>
      </c>
      <c r="AF17" s="150">
        <v>15626851.779999999</v>
      </c>
    </row>
    <row r="18" spans="1:32" s="7" customFormat="1" x14ac:dyDescent="0.25">
      <c r="A18" s="29" t="s">
        <v>82</v>
      </c>
      <c r="B18" s="149">
        <v>1906</v>
      </c>
      <c r="C18" s="149">
        <v>3097</v>
      </c>
      <c r="D18" s="150">
        <v>172765141.53999999</v>
      </c>
      <c r="E18" s="150">
        <v>72.709999999999994</v>
      </c>
      <c r="F18" s="150">
        <v>51.14</v>
      </c>
      <c r="G18" s="150">
        <v>219</v>
      </c>
      <c r="H18" s="150">
        <v>91</v>
      </c>
      <c r="I18" s="150">
        <v>0.89</v>
      </c>
      <c r="J18" s="150">
        <v>0.93</v>
      </c>
      <c r="K18" s="149">
        <v>298</v>
      </c>
      <c r="L18" s="150">
        <v>6265354.8200000003</v>
      </c>
      <c r="M18" s="149">
        <v>193</v>
      </c>
      <c r="N18" s="150">
        <v>9648595.7300000004</v>
      </c>
      <c r="O18" s="149">
        <v>269</v>
      </c>
      <c r="P18" s="150">
        <v>18693975.140000001</v>
      </c>
      <c r="Q18" s="149">
        <v>293</v>
      </c>
      <c r="R18" s="150">
        <v>26097606.530000001</v>
      </c>
      <c r="S18" s="149">
        <v>283</v>
      </c>
      <c r="T18" s="150">
        <v>31394153.68</v>
      </c>
      <c r="U18" s="149">
        <v>240</v>
      </c>
      <c r="V18" s="150">
        <v>35185759.979999997</v>
      </c>
      <c r="W18" s="149">
        <v>196</v>
      </c>
      <c r="X18" s="150">
        <v>27859949.629999999</v>
      </c>
      <c r="Y18" s="149">
        <v>110</v>
      </c>
      <c r="Z18" s="150">
        <v>12739386.74</v>
      </c>
      <c r="AA18" s="149">
        <v>12</v>
      </c>
      <c r="AB18" s="150">
        <v>2539105.54</v>
      </c>
      <c r="AC18" s="149">
        <v>5</v>
      </c>
      <c r="AD18" s="150">
        <v>589021.67000000004</v>
      </c>
      <c r="AE18" s="149">
        <v>7</v>
      </c>
      <c r="AF18" s="150">
        <v>1752232.08</v>
      </c>
    </row>
    <row r="19" spans="1:32" s="7" customFormat="1" x14ac:dyDescent="0.25">
      <c r="A19" s="29" t="s">
        <v>83</v>
      </c>
      <c r="B19" s="149">
        <v>631</v>
      </c>
      <c r="C19" s="149">
        <v>1066</v>
      </c>
      <c r="D19" s="150">
        <v>52559684.060000002</v>
      </c>
      <c r="E19" s="150">
        <v>77.739999999999995</v>
      </c>
      <c r="F19" s="150">
        <v>53.22</v>
      </c>
      <c r="G19" s="150">
        <v>229</v>
      </c>
      <c r="H19" s="150">
        <v>87</v>
      </c>
      <c r="I19" s="150">
        <v>0.9</v>
      </c>
      <c r="J19" s="150">
        <v>0.93</v>
      </c>
      <c r="K19" s="149">
        <v>107</v>
      </c>
      <c r="L19" s="150">
        <v>1128054.05</v>
      </c>
      <c r="M19" s="149">
        <v>74</v>
      </c>
      <c r="N19" s="150">
        <v>2960108.7</v>
      </c>
      <c r="O19" s="149">
        <v>78</v>
      </c>
      <c r="P19" s="150">
        <v>4593137.99</v>
      </c>
      <c r="Q19" s="149">
        <v>57</v>
      </c>
      <c r="R19" s="150">
        <v>5881184.2800000003</v>
      </c>
      <c r="S19" s="149">
        <v>87</v>
      </c>
      <c r="T19" s="150">
        <v>8635810.7799999993</v>
      </c>
      <c r="U19" s="149">
        <v>89</v>
      </c>
      <c r="V19" s="150">
        <v>10219730.07</v>
      </c>
      <c r="W19" s="149">
        <v>73</v>
      </c>
      <c r="X19" s="150">
        <v>8738162.6400000006</v>
      </c>
      <c r="Y19" s="149">
        <v>60</v>
      </c>
      <c r="Z19" s="150">
        <v>9331530.1899999995</v>
      </c>
      <c r="AA19" s="149">
        <v>2</v>
      </c>
      <c r="AB19" s="150">
        <v>239617.46</v>
      </c>
      <c r="AC19" s="153"/>
      <c r="AD19" s="153"/>
      <c r="AE19" s="149">
        <v>4</v>
      </c>
      <c r="AF19" s="150">
        <v>832347.9</v>
      </c>
    </row>
    <row r="20" spans="1:32" s="7" customFormat="1" x14ac:dyDescent="0.25">
      <c r="A20" s="29" t="s">
        <v>84</v>
      </c>
      <c r="B20" s="149">
        <v>5838</v>
      </c>
      <c r="C20" s="149">
        <v>9725</v>
      </c>
      <c r="D20" s="150">
        <v>633619162.88999999</v>
      </c>
      <c r="E20" s="150">
        <v>77.709999999999994</v>
      </c>
      <c r="F20" s="150">
        <v>47.78</v>
      </c>
      <c r="G20" s="150">
        <v>212</v>
      </c>
      <c r="H20" s="150">
        <v>84</v>
      </c>
      <c r="I20" s="150">
        <v>1.1000000000000001</v>
      </c>
      <c r="J20" s="150">
        <v>1.1399999999999999</v>
      </c>
      <c r="K20" s="149">
        <v>918</v>
      </c>
      <c r="L20" s="150">
        <v>20463726.5</v>
      </c>
      <c r="M20" s="149">
        <v>723</v>
      </c>
      <c r="N20" s="150">
        <v>37822755.240000002</v>
      </c>
      <c r="O20" s="149">
        <v>910</v>
      </c>
      <c r="P20" s="150">
        <v>80471096.569999993</v>
      </c>
      <c r="Q20" s="149">
        <v>876</v>
      </c>
      <c r="R20" s="150">
        <v>98551163.810000002</v>
      </c>
      <c r="S20" s="149">
        <v>853</v>
      </c>
      <c r="T20" s="150">
        <v>124842252.54000001</v>
      </c>
      <c r="U20" s="149">
        <v>709</v>
      </c>
      <c r="V20" s="150">
        <v>126461133.09</v>
      </c>
      <c r="W20" s="149">
        <v>456</v>
      </c>
      <c r="X20" s="150">
        <v>73154089.829999998</v>
      </c>
      <c r="Y20" s="149">
        <v>278</v>
      </c>
      <c r="Z20" s="150">
        <v>48566552.299999997</v>
      </c>
      <c r="AA20" s="149">
        <v>76</v>
      </c>
      <c r="AB20" s="150">
        <v>14706158.9</v>
      </c>
      <c r="AC20" s="149">
        <v>24</v>
      </c>
      <c r="AD20" s="150">
        <v>4470392.79</v>
      </c>
      <c r="AE20" s="149">
        <v>15</v>
      </c>
      <c r="AF20" s="150">
        <v>4109841.32</v>
      </c>
    </row>
    <row r="21" spans="1:32" s="7" customFormat="1" x14ac:dyDescent="0.25">
      <c r="A21" s="29" t="s">
        <v>175</v>
      </c>
      <c r="B21" s="149">
        <v>3846</v>
      </c>
      <c r="C21" s="149">
        <v>6403</v>
      </c>
      <c r="D21" s="150">
        <v>383915182.14999998</v>
      </c>
      <c r="E21" s="150">
        <v>74.47</v>
      </c>
      <c r="F21" s="150">
        <v>50.68</v>
      </c>
      <c r="G21" s="150">
        <v>207</v>
      </c>
      <c r="H21" s="150">
        <v>84</v>
      </c>
      <c r="I21" s="150">
        <v>1.08</v>
      </c>
      <c r="J21" s="150">
        <v>1.1299999999999999</v>
      </c>
      <c r="K21" s="149">
        <v>662</v>
      </c>
      <c r="L21" s="150">
        <v>13903790.25</v>
      </c>
      <c r="M21" s="149">
        <v>540</v>
      </c>
      <c r="N21" s="150">
        <v>28232341.609999999</v>
      </c>
      <c r="O21" s="149">
        <v>553</v>
      </c>
      <c r="P21" s="150">
        <v>43180514.439999998</v>
      </c>
      <c r="Q21" s="149">
        <v>559</v>
      </c>
      <c r="R21" s="150">
        <v>57753998.049999997</v>
      </c>
      <c r="S21" s="149">
        <v>532</v>
      </c>
      <c r="T21" s="150">
        <v>72186792.370000005</v>
      </c>
      <c r="U21" s="149">
        <v>459</v>
      </c>
      <c r="V21" s="150">
        <v>70547855.5</v>
      </c>
      <c r="W21" s="149">
        <v>326</v>
      </c>
      <c r="X21" s="150">
        <v>52864181.460000001</v>
      </c>
      <c r="Y21" s="149">
        <v>151</v>
      </c>
      <c r="Z21" s="150">
        <v>23137387.010000002</v>
      </c>
      <c r="AA21" s="149">
        <v>34</v>
      </c>
      <c r="AB21" s="150">
        <v>8058821.46</v>
      </c>
      <c r="AC21" s="149">
        <v>9</v>
      </c>
      <c r="AD21" s="150">
        <v>1225792.51</v>
      </c>
      <c r="AE21" s="149">
        <v>21</v>
      </c>
      <c r="AF21" s="150">
        <v>12823707.49</v>
      </c>
    </row>
    <row r="22" spans="1:32" s="7" customFormat="1" x14ac:dyDescent="0.25">
      <c r="A22" s="29" t="s">
        <v>85</v>
      </c>
      <c r="B22" s="149">
        <v>2617</v>
      </c>
      <c r="C22" s="149">
        <v>4279</v>
      </c>
      <c r="D22" s="150">
        <v>232368718.16999999</v>
      </c>
      <c r="E22" s="150">
        <v>75.209999999999994</v>
      </c>
      <c r="F22" s="150">
        <v>47.73</v>
      </c>
      <c r="G22" s="150">
        <v>224</v>
      </c>
      <c r="H22" s="150">
        <v>96</v>
      </c>
      <c r="I22" s="150">
        <v>0.87</v>
      </c>
      <c r="J22" s="150">
        <v>0.91</v>
      </c>
      <c r="K22" s="149">
        <v>429</v>
      </c>
      <c r="L22" s="150">
        <v>5678619.2800000003</v>
      </c>
      <c r="M22" s="149">
        <v>277</v>
      </c>
      <c r="N22" s="150">
        <v>13107449.449999999</v>
      </c>
      <c r="O22" s="149">
        <v>366</v>
      </c>
      <c r="P22" s="150">
        <v>26532471.620000001</v>
      </c>
      <c r="Q22" s="149">
        <v>395</v>
      </c>
      <c r="R22" s="150">
        <v>38989126.25</v>
      </c>
      <c r="S22" s="149">
        <v>400</v>
      </c>
      <c r="T22" s="150">
        <v>43720235.539999999</v>
      </c>
      <c r="U22" s="149">
        <v>361</v>
      </c>
      <c r="V22" s="150">
        <v>44824885.640000001</v>
      </c>
      <c r="W22" s="149">
        <v>244</v>
      </c>
      <c r="X22" s="150">
        <v>36017516.840000004</v>
      </c>
      <c r="Y22" s="149">
        <v>110</v>
      </c>
      <c r="Z22" s="150">
        <v>18101954.18</v>
      </c>
      <c r="AA22" s="149">
        <v>18</v>
      </c>
      <c r="AB22" s="150">
        <v>2316482.4500000002</v>
      </c>
      <c r="AC22" s="149">
        <v>9</v>
      </c>
      <c r="AD22" s="150">
        <v>1014858.38</v>
      </c>
      <c r="AE22" s="149">
        <v>8</v>
      </c>
      <c r="AF22" s="150">
        <v>2065118.54</v>
      </c>
    </row>
    <row r="23" spans="1:32" s="7" customFormat="1" x14ac:dyDescent="0.25">
      <c r="A23" s="29" t="s">
        <v>176</v>
      </c>
      <c r="B23" s="149">
        <v>14</v>
      </c>
      <c r="C23" s="149">
        <v>17</v>
      </c>
      <c r="D23" s="150">
        <v>6157752.6200000001</v>
      </c>
      <c r="E23" s="150">
        <v>82.16</v>
      </c>
      <c r="F23" s="150">
        <v>41.4</v>
      </c>
      <c r="G23" s="150">
        <v>122</v>
      </c>
      <c r="H23" s="150">
        <v>46</v>
      </c>
      <c r="I23" s="150">
        <v>1.31</v>
      </c>
      <c r="J23" s="150">
        <v>1.76</v>
      </c>
      <c r="K23" s="149">
        <v>1</v>
      </c>
      <c r="L23" s="150">
        <v>31297.97</v>
      </c>
      <c r="M23" s="149">
        <v>3</v>
      </c>
      <c r="N23" s="150">
        <v>792210.41</v>
      </c>
      <c r="O23" s="149">
        <v>1</v>
      </c>
      <c r="P23" s="150">
        <v>32457.38</v>
      </c>
      <c r="Q23" s="149">
        <v>1</v>
      </c>
      <c r="R23" s="150">
        <v>2435780.69</v>
      </c>
      <c r="S23" s="149">
        <v>3</v>
      </c>
      <c r="T23" s="150">
        <v>629727.74</v>
      </c>
      <c r="U23" s="149">
        <v>3</v>
      </c>
      <c r="V23" s="150">
        <v>1899970.97</v>
      </c>
      <c r="W23" s="149">
        <v>2</v>
      </c>
      <c r="X23" s="150">
        <v>336307.46</v>
      </c>
      <c r="Y23" s="153"/>
      <c r="Z23" s="153"/>
      <c r="AA23" s="153"/>
      <c r="AB23" s="153"/>
      <c r="AC23" s="153"/>
      <c r="AD23" s="153"/>
      <c r="AE23" s="153"/>
      <c r="AF23" s="153"/>
    </row>
    <row r="24" spans="1:32" s="7" customFormat="1" x14ac:dyDescent="0.25">
      <c r="A24" s="29" t="s">
        <v>86</v>
      </c>
      <c r="B24" s="149">
        <v>1426</v>
      </c>
      <c r="C24" s="149">
        <v>2348</v>
      </c>
      <c r="D24" s="150">
        <v>118713800.89</v>
      </c>
      <c r="E24" s="150">
        <v>75.91</v>
      </c>
      <c r="F24" s="150">
        <v>47.91</v>
      </c>
      <c r="G24" s="150">
        <v>206</v>
      </c>
      <c r="H24" s="150">
        <v>87</v>
      </c>
      <c r="I24" s="150">
        <v>1.19</v>
      </c>
      <c r="J24" s="150">
        <v>1.18</v>
      </c>
      <c r="K24" s="149">
        <v>228</v>
      </c>
      <c r="L24" s="150">
        <v>3333919.17</v>
      </c>
      <c r="M24" s="149">
        <v>159</v>
      </c>
      <c r="N24" s="150">
        <v>7156693.3499999996</v>
      </c>
      <c r="O24" s="149">
        <v>182</v>
      </c>
      <c r="P24" s="150">
        <v>13058658.41</v>
      </c>
      <c r="Q24" s="149">
        <v>208</v>
      </c>
      <c r="R24" s="150">
        <v>18411772.140000001</v>
      </c>
      <c r="S24" s="149">
        <v>199</v>
      </c>
      <c r="T24" s="150">
        <v>23346804.84</v>
      </c>
      <c r="U24" s="149">
        <v>209</v>
      </c>
      <c r="V24" s="150">
        <v>24670540.559999999</v>
      </c>
      <c r="W24" s="149">
        <v>137</v>
      </c>
      <c r="X24" s="150">
        <v>15905341.84</v>
      </c>
      <c r="Y24" s="149">
        <v>88</v>
      </c>
      <c r="Z24" s="150">
        <v>10845722.6</v>
      </c>
      <c r="AA24" s="149">
        <v>8</v>
      </c>
      <c r="AB24" s="150">
        <v>1331444.79</v>
      </c>
      <c r="AC24" s="149">
        <v>4</v>
      </c>
      <c r="AD24" s="150">
        <v>352888.08</v>
      </c>
      <c r="AE24" s="149">
        <v>4</v>
      </c>
      <c r="AF24" s="150">
        <v>300015.11</v>
      </c>
    </row>
    <row r="25" spans="1:32" s="7" customFormat="1" x14ac:dyDescent="0.25">
      <c r="A25" s="29" t="s">
        <v>87</v>
      </c>
      <c r="B25" s="149">
        <v>2167</v>
      </c>
      <c r="C25" s="149">
        <v>3591</v>
      </c>
      <c r="D25" s="150">
        <v>247080035.81999999</v>
      </c>
      <c r="E25" s="150">
        <v>74.989999999999995</v>
      </c>
      <c r="F25" s="150">
        <v>47.62</v>
      </c>
      <c r="G25" s="150">
        <v>196</v>
      </c>
      <c r="H25" s="150">
        <v>88</v>
      </c>
      <c r="I25" s="150">
        <v>1.22</v>
      </c>
      <c r="J25" s="150">
        <v>1.19</v>
      </c>
      <c r="K25" s="149">
        <v>330</v>
      </c>
      <c r="L25" s="150">
        <v>9146536.6999999993</v>
      </c>
      <c r="M25" s="149">
        <v>328</v>
      </c>
      <c r="N25" s="150">
        <v>19121304.219999999</v>
      </c>
      <c r="O25" s="149">
        <v>307</v>
      </c>
      <c r="P25" s="150">
        <v>32337844.5</v>
      </c>
      <c r="Q25" s="149">
        <v>308</v>
      </c>
      <c r="R25" s="150">
        <v>37457731.979999997</v>
      </c>
      <c r="S25" s="149">
        <v>311</v>
      </c>
      <c r="T25" s="150">
        <v>49728178.210000001</v>
      </c>
      <c r="U25" s="149">
        <v>268</v>
      </c>
      <c r="V25" s="150">
        <v>50420122.960000001</v>
      </c>
      <c r="W25" s="149">
        <v>182</v>
      </c>
      <c r="X25" s="150">
        <v>27136786.18</v>
      </c>
      <c r="Y25" s="149">
        <v>89</v>
      </c>
      <c r="Z25" s="150">
        <v>13090495.619999999</v>
      </c>
      <c r="AA25" s="149">
        <v>14</v>
      </c>
      <c r="AB25" s="150">
        <v>3061073.8</v>
      </c>
      <c r="AC25" s="149">
        <v>8</v>
      </c>
      <c r="AD25" s="150">
        <v>1263318.53</v>
      </c>
      <c r="AE25" s="149">
        <v>22</v>
      </c>
      <c r="AF25" s="150">
        <v>4316643.12</v>
      </c>
    </row>
    <row r="26" spans="1:32" s="7" customFormat="1" x14ac:dyDescent="0.25">
      <c r="A26" s="29" t="s">
        <v>88</v>
      </c>
      <c r="B26" s="149">
        <v>915</v>
      </c>
      <c r="C26" s="149">
        <v>1496</v>
      </c>
      <c r="D26" s="150">
        <v>84319911.269999996</v>
      </c>
      <c r="E26" s="150">
        <v>75.44</v>
      </c>
      <c r="F26" s="150">
        <v>50.7</v>
      </c>
      <c r="G26" s="150">
        <v>220</v>
      </c>
      <c r="H26" s="150">
        <v>99</v>
      </c>
      <c r="I26" s="150">
        <v>0.79</v>
      </c>
      <c r="J26" s="150">
        <v>0.83</v>
      </c>
      <c r="K26" s="149">
        <v>127</v>
      </c>
      <c r="L26" s="150">
        <v>2097057.83</v>
      </c>
      <c r="M26" s="149">
        <v>88</v>
      </c>
      <c r="N26" s="150">
        <v>3195970.21</v>
      </c>
      <c r="O26" s="149">
        <v>116</v>
      </c>
      <c r="P26" s="150">
        <v>8622902.0500000007</v>
      </c>
      <c r="Q26" s="149">
        <v>141</v>
      </c>
      <c r="R26" s="150">
        <v>12852504.939999999</v>
      </c>
      <c r="S26" s="149">
        <v>139</v>
      </c>
      <c r="T26" s="150">
        <v>16272793.970000001</v>
      </c>
      <c r="U26" s="149">
        <v>140</v>
      </c>
      <c r="V26" s="150">
        <v>16200198.74</v>
      </c>
      <c r="W26" s="149">
        <v>104</v>
      </c>
      <c r="X26" s="150">
        <v>13410317.83</v>
      </c>
      <c r="Y26" s="149">
        <v>43</v>
      </c>
      <c r="Z26" s="150">
        <v>7338533.9000000004</v>
      </c>
      <c r="AA26" s="149">
        <v>6</v>
      </c>
      <c r="AB26" s="150">
        <v>966379.94</v>
      </c>
      <c r="AC26" s="149">
        <v>3</v>
      </c>
      <c r="AD26" s="150">
        <v>783608.02</v>
      </c>
      <c r="AE26" s="149">
        <v>8</v>
      </c>
      <c r="AF26" s="150">
        <v>2579643.84</v>
      </c>
    </row>
    <row r="27" spans="1:32" s="7" customFormat="1" x14ac:dyDescent="0.25">
      <c r="A27" s="29" t="s">
        <v>177</v>
      </c>
      <c r="B27" s="149">
        <v>2482</v>
      </c>
      <c r="C27" s="149">
        <v>4081</v>
      </c>
      <c r="D27" s="150">
        <v>270285873.08999997</v>
      </c>
      <c r="E27" s="150">
        <v>73.680000000000007</v>
      </c>
      <c r="F27" s="150">
        <v>43.5</v>
      </c>
      <c r="G27" s="150">
        <v>207</v>
      </c>
      <c r="H27" s="150">
        <v>92</v>
      </c>
      <c r="I27" s="150">
        <v>0.88</v>
      </c>
      <c r="J27" s="150">
        <v>0.95</v>
      </c>
      <c r="K27" s="149">
        <v>439</v>
      </c>
      <c r="L27" s="150">
        <v>9886980.4299999997</v>
      </c>
      <c r="M27" s="149">
        <v>355</v>
      </c>
      <c r="N27" s="150">
        <v>24121392.879999999</v>
      </c>
      <c r="O27" s="149">
        <v>381</v>
      </c>
      <c r="P27" s="150">
        <v>40572026.200000003</v>
      </c>
      <c r="Q27" s="149">
        <v>402</v>
      </c>
      <c r="R27" s="150">
        <v>46996865.799999997</v>
      </c>
      <c r="S27" s="149">
        <v>363</v>
      </c>
      <c r="T27" s="150">
        <v>54310849.539999999</v>
      </c>
      <c r="U27" s="149">
        <v>298</v>
      </c>
      <c r="V27" s="150">
        <v>50169779.75</v>
      </c>
      <c r="W27" s="149">
        <v>154</v>
      </c>
      <c r="X27" s="150">
        <v>27675073.399999999</v>
      </c>
      <c r="Y27" s="149">
        <v>58</v>
      </c>
      <c r="Z27" s="150">
        <v>10911132.02</v>
      </c>
      <c r="AA27" s="149">
        <v>19</v>
      </c>
      <c r="AB27" s="150">
        <v>3168147.53</v>
      </c>
      <c r="AC27" s="149">
        <v>3</v>
      </c>
      <c r="AD27" s="150">
        <v>868118</v>
      </c>
      <c r="AE27" s="149">
        <v>10</v>
      </c>
      <c r="AF27" s="150">
        <v>1605507.54</v>
      </c>
    </row>
    <row r="28" spans="1:32" s="7" customFormat="1" x14ac:dyDescent="0.25">
      <c r="A28" s="29" t="s">
        <v>89</v>
      </c>
      <c r="B28" s="149">
        <v>2283</v>
      </c>
      <c r="C28" s="149">
        <v>3714</v>
      </c>
      <c r="D28" s="150">
        <v>214049250.94</v>
      </c>
      <c r="E28" s="150">
        <v>73.97</v>
      </c>
      <c r="F28" s="150">
        <v>46.92</v>
      </c>
      <c r="G28" s="150">
        <v>209</v>
      </c>
      <c r="H28" s="150">
        <v>92</v>
      </c>
      <c r="I28" s="150">
        <v>1.01</v>
      </c>
      <c r="J28" s="150">
        <v>1.01</v>
      </c>
      <c r="K28" s="149">
        <v>391</v>
      </c>
      <c r="L28" s="150">
        <v>7427086.3499999996</v>
      </c>
      <c r="M28" s="149">
        <v>309</v>
      </c>
      <c r="N28" s="150">
        <v>14299515.92</v>
      </c>
      <c r="O28" s="149">
        <v>324</v>
      </c>
      <c r="P28" s="150">
        <v>24692783.68</v>
      </c>
      <c r="Q28" s="149">
        <v>328</v>
      </c>
      <c r="R28" s="150">
        <v>33998183.43</v>
      </c>
      <c r="S28" s="149">
        <v>309</v>
      </c>
      <c r="T28" s="150">
        <v>48436270.57</v>
      </c>
      <c r="U28" s="149">
        <v>323</v>
      </c>
      <c r="V28" s="150">
        <v>42017446.549999997</v>
      </c>
      <c r="W28" s="149">
        <v>160</v>
      </c>
      <c r="X28" s="150">
        <v>23141572.239999998</v>
      </c>
      <c r="Y28" s="149">
        <v>100</v>
      </c>
      <c r="Z28" s="150">
        <v>13081853.85</v>
      </c>
      <c r="AA28" s="149">
        <v>21</v>
      </c>
      <c r="AB28" s="150">
        <v>3544174.71</v>
      </c>
      <c r="AC28" s="149">
        <v>9</v>
      </c>
      <c r="AD28" s="150">
        <v>1178438.27</v>
      </c>
      <c r="AE28" s="149">
        <v>9</v>
      </c>
      <c r="AF28" s="150">
        <v>2231925.37</v>
      </c>
    </row>
    <row r="29" spans="1:32" s="7" customFormat="1" x14ac:dyDescent="0.25">
      <c r="A29" s="29" t="s">
        <v>90</v>
      </c>
      <c r="B29" s="149">
        <v>1062</v>
      </c>
      <c r="C29" s="149">
        <v>1814</v>
      </c>
      <c r="D29" s="150">
        <v>118581046.91</v>
      </c>
      <c r="E29" s="150">
        <v>76.14</v>
      </c>
      <c r="F29" s="150">
        <v>47.5</v>
      </c>
      <c r="G29" s="150">
        <v>220</v>
      </c>
      <c r="H29" s="150">
        <v>106</v>
      </c>
      <c r="I29" s="150">
        <v>0.71</v>
      </c>
      <c r="J29" s="150">
        <v>0.83</v>
      </c>
      <c r="K29" s="149">
        <v>129</v>
      </c>
      <c r="L29" s="150">
        <v>3055598.35</v>
      </c>
      <c r="M29" s="149">
        <v>109</v>
      </c>
      <c r="N29" s="150">
        <v>5240493.53</v>
      </c>
      <c r="O29" s="149">
        <v>165</v>
      </c>
      <c r="P29" s="150">
        <v>14392255.279999999</v>
      </c>
      <c r="Q29" s="149">
        <v>152</v>
      </c>
      <c r="R29" s="150">
        <v>18227929.539999999</v>
      </c>
      <c r="S29" s="149">
        <v>177</v>
      </c>
      <c r="T29" s="150">
        <v>23811266.260000002</v>
      </c>
      <c r="U29" s="149">
        <v>173</v>
      </c>
      <c r="V29" s="150">
        <v>24517444.09</v>
      </c>
      <c r="W29" s="149">
        <v>98</v>
      </c>
      <c r="X29" s="150">
        <v>20128829.199999999</v>
      </c>
      <c r="Y29" s="149">
        <v>41</v>
      </c>
      <c r="Z29" s="150">
        <v>6324253.21</v>
      </c>
      <c r="AA29" s="149">
        <v>6</v>
      </c>
      <c r="AB29" s="150">
        <v>691945.5</v>
      </c>
      <c r="AC29" s="149">
        <v>3</v>
      </c>
      <c r="AD29" s="150">
        <v>655397.92000000004</v>
      </c>
      <c r="AE29" s="149">
        <v>9</v>
      </c>
      <c r="AF29" s="150">
        <v>1535634.03</v>
      </c>
    </row>
    <row r="30" spans="1:32" s="7" customFormat="1" x14ac:dyDescent="0.25">
      <c r="A30" s="29" t="s">
        <v>91</v>
      </c>
      <c r="B30" s="149">
        <v>3888</v>
      </c>
      <c r="C30" s="149">
        <v>6258</v>
      </c>
      <c r="D30" s="150">
        <v>412605275.88</v>
      </c>
      <c r="E30" s="150">
        <v>73.069999999999993</v>
      </c>
      <c r="F30" s="150">
        <v>45.73</v>
      </c>
      <c r="G30" s="150">
        <v>228</v>
      </c>
      <c r="H30" s="150">
        <v>91</v>
      </c>
      <c r="I30" s="150">
        <v>0.92</v>
      </c>
      <c r="J30" s="150">
        <v>0.9</v>
      </c>
      <c r="K30" s="149">
        <v>719</v>
      </c>
      <c r="L30" s="150">
        <v>18109587.289999999</v>
      </c>
      <c r="M30" s="149">
        <v>637</v>
      </c>
      <c r="N30" s="150">
        <v>39712031.600000001</v>
      </c>
      <c r="O30" s="149">
        <v>587</v>
      </c>
      <c r="P30" s="150">
        <v>53248553.43</v>
      </c>
      <c r="Q30" s="149">
        <v>562</v>
      </c>
      <c r="R30" s="150">
        <v>67513483.349999994</v>
      </c>
      <c r="S30" s="149">
        <v>493</v>
      </c>
      <c r="T30" s="150">
        <v>76126809.719999999</v>
      </c>
      <c r="U30" s="149">
        <v>396</v>
      </c>
      <c r="V30" s="150">
        <v>61266501.990000002</v>
      </c>
      <c r="W30" s="149">
        <v>261</v>
      </c>
      <c r="X30" s="150">
        <v>50919903.869999997</v>
      </c>
      <c r="Y30" s="149">
        <v>165</v>
      </c>
      <c r="Z30" s="150">
        <v>31067969.440000001</v>
      </c>
      <c r="AA30" s="149">
        <v>40</v>
      </c>
      <c r="AB30" s="150">
        <v>8966442.8399999999</v>
      </c>
      <c r="AC30" s="149">
        <v>12</v>
      </c>
      <c r="AD30" s="150">
        <v>1818250.25</v>
      </c>
      <c r="AE30" s="149">
        <v>16</v>
      </c>
      <c r="AF30" s="150">
        <v>3855742.1</v>
      </c>
    </row>
    <row r="31" spans="1:32" s="7" customFormat="1" x14ac:dyDescent="0.25">
      <c r="A31" s="29" t="s">
        <v>92</v>
      </c>
      <c r="B31" s="149">
        <v>1691</v>
      </c>
      <c r="C31" s="149">
        <v>2736</v>
      </c>
      <c r="D31" s="150">
        <v>165767248.18000001</v>
      </c>
      <c r="E31" s="150">
        <v>73.989999999999995</v>
      </c>
      <c r="F31" s="150">
        <v>51.21</v>
      </c>
      <c r="G31" s="150">
        <v>189</v>
      </c>
      <c r="H31" s="150">
        <v>88</v>
      </c>
      <c r="I31" s="150">
        <v>1.1399999999999999</v>
      </c>
      <c r="J31" s="150">
        <v>1.1399999999999999</v>
      </c>
      <c r="K31" s="149">
        <v>268</v>
      </c>
      <c r="L31" s="150">
        <v>4068670.93</v>
      </c>
      <c r="M31" s="149">
        <v>230</v>
      </c>
      <c r="N31" s="150">
        <v>13303731.5</v>
      </c>
      <c r="O31" s="149">
        <v>269</v>
      </c>
      <c r="P31" s="150">
        <v>20045161.219999999</v>
      </c>
      <c r="Q31" s="149">
        <v>249</v>
      </c>
      <c r="R31" s="150">
        <v>27384033.41</v>
      </c>
      <c r="S31" s="149">
        <v>255</v>
      </c>
      <c r="T31" s="150">
        <v>30177046.870000001</v>
      </c>
      <c r="U31" s="149">
        <v>204</v>
      </c>
      <c r="V31" s="150">
        <v>27482810.34</v>
      </c>
      <c r="W31" s="149">
        <v>118</v>
      </c>
      <c r="X31" s="150">
        <v>16297017.060000001</v>
      </c>
      <c r="Y31" s="149">
        <v>70</v>
      </c>
      <c r="Z31" s="150">
        <v>14430328.35</v>
      </c>
      <c r="AA31" s="149">
        <v>12</v>
      </c>
      <c r="AB31" s="150">
        <v>1429948.43</v>
      </c>
      <c r="AC31" s="149">
        <v>7</v>
      </c>
      <c r="AD31" s="150">
        <v>884960.83</v>
      </c>
      <c r="AE31" s="149">
        <v>9</v>
      </c>
      <c r="AF31" s="150">
        <v>10263539.24</v>
      </c>
    </row>
    <row r="32" spans="1:32" s="7" customFormat="1" x14ac:dyDescent="0.25">
      <c r="A32" s="29" t="s">
        <v>93</v>
      </c>
      <c r="B32" s="149">
        <v>646</v>
      </c>
      <c r="C32" s="149">
        <v>1032</v>
      </c>
      <c r="D32" s="150">
        <v>66828302.299999997</v>
      </c>
      <c r="E32" s="150">
        <v>75.400000000000006</v>
      </c>
      <c r="F32" s="150">
        <v>52.79</v>
      </c>
      <c r="G32" s="150">
        <v>179</v>
      </c>
      <c r="H32" s="150">
        <v>74</v>
      </c>
      <c r="I32" s="150">
        <v>1.17</v>
      </c>
      <c r="J32" s="150">
        <v>1.1499999999999999</v>
      </c>
      <c r="K32" s="149">
        <v>84</v>
      </c>
      <c r="L32" s="150">
        <v>1368894.25</v>
      </c>
      <c r="M32" s="149">
        <v>89</v>
      </c>
      <c r="N32" s="150">
        <v>3983918.9</v>
      </c>
      <c r="O32" s="149">
        <v>86</v>
      </c>
      <c r="P32" s="150">
        <v>6902260.1399999997</v>
      </c>
      <c r="Q32" s="149">
        <v>100</v>
      </c>
      <c r="R32" s="150">
        <v>8799323.0999999996</v>
      </c>
      <c r="S32" s="149">
        <v>100</v>
      </c>
      <c r="T32" s="150">
        <v>11722698.050000001</v>
      </c>
      <c r="U32" s="149">
        <v>85</v>
      </c>
      <c r="V32" s="150">
        <v>18789055.460000001</v>
      </c>
      <c r="W32" s="149">
        <v>68</v>
      </c>
      <c r="X32" s="150">
        <v>9523949.1099999994</v>
      </c>
      <c r="Y32" s="149">
        <v>26</v>
      </c>
      <c r="Z32" s="150">
        <v>3033665.97</v>
      </c>
      <c r="AA32" s="149">
        <v>5</v>
      </c>
      <c r="AB32" s="150">
        <v>963825.75</v>
      </c>
      <c r="AC32" s="153"/>
      <c r="AD32" s="153"/>
      <c r="AE32" s="149">
        <v>3</v>
      </c>
      <c r="AF32" s="150">
        <v>1740711.57</v>
      </c>
    </row>
    <row r="33" spans="1:32" s="7" customFormat="1" x14ac:dyDescent="0.25">
      <c r="A33" s="29" t="s">
        <v>178</v>
      </c>
      <c r="B33" s="149">
        <v>5411</v>
      </c>
      <c r="C33" s="149">
        <v>8387</v>
      </c>
      <c r="D33" s="150">
        <v>894350203.15999997</v>
      </c>
      <c r="E33" s="150">
        <v>80.45</v>
      </c>
      <c r="F33" s="150">
        <v>48.12</v>
      </c>
      <c r="G33" s="150">
        <v>217</v>
      </c>
      <c r="H33" s="150">
        <v>69</v>
      </c>
      <c r="I33" s="150">
        <v>1.08</v>
      </c>
      <c r="J33" s="150">
        <v>1.28</v>
      </c>
      <c r="K33" s="149">
        <v>808</v>
      </c>
      <c r="L33" s="150">
        <v>20016140.239999998</v>
      </c>
      <c r="M33" s="149">
        <v>545</v>
      </c>
      <c r="N33" s="150">
        <v>45834501.840000004</v>
      </c>
      <c r="O33" s="149">
        <v>644</v>
      </c>
      <c r="P33" s="150">
        <v>91545457.159999996</v>
      </c>
      <c r="Q33" s="149">
        <v>775</v>
      </c>
      <c r="R33" s="150">
        <v>147730388.74000001</v>
      </c>
      <c r="S33" s="149">
        <v>867</v>
      </c>
      <c r="T33" s="150">
        <v>204902222.78999999</v>
      </c>
      <c r="U33" s="149">
        <v>849</v>
      </c>
      <c r="V33" s="150">
        <v>184526598.66</v>
      </c>
      <c r="W33" s="149">
        <v>524</v>
      </c>
      <c r="X33" s="150">
        <v>106949546.76000001</v>
      </c>
      <c r="Y33" s="149">
        <v>299</v>
      </c>
      <c r="Z33" s="150">
        <v>66118266.090000004</v>
      </c>
      <c r="AA33" s="149">
        <v>61</v>
      </c>
      <c r="AB33" s="150">
        <v>14432080.449999999</v>
      </c>
      <c r="AC33" s="149">
        <v>18</v>
      </c>
      <c r="AD33" s="150">
        <v>8146690.2800000003</v>
      </c>
      <c r="AE33" s="149">
        <v>21</v>
      </c>
      <c r="AF33" s="150">
        <v>4148310.15</v>
      </c>
    </row>
    <row r="34" spans="1:32" s="7" customFormat="1" x14ac:dyDescent="0.25">
      <c r="A34" s="29" t="s">
        <v>94</v>
      </c>
      <c r="B34" s="149">
        <v>696</v>
      </c>
      <c r="C34" s="149">
        <v>1192</v>
      </c>
      <c r="D34" s="150">
        <v>63854788.600000001</v>
      </c>
      <c r="E34" s="150">
        <v>73.14</v>
      </c>
      <c r="F34" s="150">
        <v>53.32</v>
      </c>
      <c r="G34" s="150">
        <v>205</v>
      </c>
      <c r="H34" s="150">
        <v>88</v>
      </c>
      <c r="I34" s="150">
        <v>1.07</v>
      </c>
      <c r="J34" s="150">
        <v>1.1100000000000001</v>
      </c>
      <c r="K34" s="149">
        <v>95</v>
      </c>
      <c r="L34" s="150">
        <v>1425276.23</v>
      </c>
      <c r="M34" s="149">
        <v>83</v>
      </c>
      <c r="N34" s="150">
        <v>3557987.53</v>
      </c>
      <c r="O34" s="149">
        <v>103</v>
      </c>
      <c r="P34" s="150">
        <v>8709584.2599999998</v>
      </c>
      <c r="Q34" s="149">
        <v>105</v>
      </c>
      <c r="R34" s="150">
        <v>10894534.6</v>
      </c>
      <c r="S34" s="149">
        <v>107</v>
      </c>
      <c r="T34" s="150">
        <v>13455739.84</v>
      </c>
      <c r="U34" s="149">
        <v>90</v>
      </c>
      <c r="V34" s="150">
        <v>10900311.52</v>
      </c>
      <c r="W34" s="149">
        <v>55</v>
      </c>
      <c r="X34" s="150">
        <v>5869267.3899999997</v>
      </c>
      <c r="Y34" s="149">
        <v>40</v>
      </c>
      <c r="Z34" s="150">
        <v>5486075.4800000004</v>
      </c>
      <c r="AA34" s="149">
        <v>8</v>
      </c>
      <c r="AB34" s="150">
        <v>1134566.26</v>
      </c>
      <c r="AC34" s="149">
        <v>3</v>
      </c>
      <c r="AD34" s="150">
        <v>444782.85</v>
      </c>
      <c r="AE34" s="149">
        <v>7</v>
      </c>
      <c r="AF34" s="150">
        <v>1976662.64</v>
      </c>
    </row>
    <row r="35" spans="1:32" s="7" customFormat="1" x14ac:dyDescent="0.25">
      <c r="A35" s="29" t="s">
        <v>179</v>
      </c>
      <c r="B35" s="149">
        <v>1125</v>
      </c>
      <c r="C35" s="149">
        <v>1786</v>
      </c>
      <c r="D35" s="150">
        <v>125064951.68000001</v>
      </c>
      <c r="E35" s="150">
        <v>74.430000000000007</v>
      </c>
      <c r="F35" s="150">
        <v>51.79</v>
      </c>
      <c r="G35" s="150">
        <v>204</v>
      </c>
      <c r="H35" s="150">
        <v>78</v>
      </c>
      <c r="I35" s="150">
        <v>1.1200000000000001</v>
      </c>
      <c r="J35" s="150">
        <v>1.03</v>
      </c>
      <c r="K35" s="149">
        <v>135</v>
      </c>
      <c r="L35" s="150">
        <v>1773921.58</v>
      </c>
      <c r="M35" s="149">
        <v>134</v>
      </c>
      <c r="N35" s="150">
        <v>6569754.0800000001</v>
      </c>
      <c r="O35" s="149">
        <v>141</v>
      </c>
      <c r="P35" s="150">
        <v>8516067.5</v>
      </c>
      <c r="Q35" s="149">
        <v>174</v>
      </c>
      <c r="R35" s="150">
        <v>18348634.609999999</v>
      </c>
      <c r="S35" s="149">
        <v>174</v>
      </c>
      <c r="T35" s="150">
        <v>29224127.920000002</v>
      </c>
      <c r="U35" s="149">
        <v>138</v>
      </c>
      <c r="V35" s="150">
        <v>22269615.350000001</v>
      </c>
      <c r="W35" s="149">
        <v>109</v>
      </c>
      <c r="X35" s="150">
        <v>20932554.739999998</v>
      </c>
      <c r="Y35" s="149">
        <v>84</v>
      </c>
      <c r="Z35" s="150">
        <v>11559075.779999999</v>
      </c>
      <c r="AA35" s="149">
        <v>19</v>
      </c>
      <c r="AB35" s="150">
        <v>2555676.87</v>
      </c>
      <c r="AC35" s="149">
        <v>8</v>
      </c>
      <c r="AD35" s="150">
        <v>1528931.62</v>
      </c>
      <c r="AE35" s="149">
        <v>9</v>
      </c>
      <c r="AF35" s="150">
        <v>1786591.63</v>
      </c>
    </row>
    <row r="36" spans="1:32" s="7" customFormat="1" x14ac:dyDescent="0.25">
      <c r="A36" s="29" t="s">
        <v>180</v>
      </c>
      <c r="B36" s="149">
        <v>5185</v>
      </c>
      <c r="C36" s="149">
        <v>8028</v>
      </c>
      <c r="D36" s="150">
        <v>629395634.91999996</v>
      </c>
      <c r="E36" s="150">
        <v>76.739999999999995</v>
      </c>
      <c r="F36" s="150">
        <v>48.92</v>
      </c>
      <c r="G36" s="150">
        <v>178</v>
      </c>
      <c r="H36" s="150">
        <v>85</v>
      </c>
      <c r="I36" s="150">
        <v>1.1200000000000001</v>
      </c>
      <c r="J36" s="150">
        <v>1.27</v>
      </c>
      <c r="K36" s="149">
        <v>903</v>
      </c>
      <c r="L36" s="150">
        <v>20155529.27</v>
      </c>
      <c r="M36" s="149">
        <v>597</v>
      </c>
      <c r="N36" s="150">
        <v>44349258.640000001</v>
      </c>
      <c r="O36" s="149">
        <v>715</v>
      </c>
      <c r="P36" s="150">
        <v>65888075.899999999</v>
      </c>
      <c r="Q36" s="149">
        <v>716</v>
      </c>
      <c r="R36" s="150">
        <v>113673533.8</v>
      </c>
      <c r="S36" s="149">
        <v>731</v>
      </c>
      <c r="T36" s="150">
        <v>97838549.730000004</v>
      </c>
      <c r="U36" s="149">
        <v>674</v>
      </c>
      <c r="V36" s="150">
        <v>98567847.060000002</v>
      </c>
      <c r="W36" s="149">
        <v>435</v>
      </c>
      <c r="X36" s="150">
        <v>96236551.620000005</v>
      </c>
      <c r="Y36" s="149">
        <v>282</v>
      </c>
      <c r="Z36" s="150">
        <v>62727017.039999999</v>
      </c>
      <c r="AA36" s="149">
        <v>75</v>
      </c>
      <c r="AB36" s="150">
        <v>18853685.329999998</v>
      </c>
      <c r="AC36" s="149">
        <v>28</v>
      </c>
      <c r="AD36" s="150">
        <v>5520034.1600000001</v>
      </c>
      <c r="AE36" s="149">
        <v>29</v>
      </c>
      <c r="AF36" s="150">
        <v>5585552.3700000001</v>
      </c>
    </row>
    <row r="37" spans="1:32" s="7" customFormat="1" x14ac:dyDescent="0.25">
      <c r="A37" s="29" t="s">
        <v>95</v>
      </c>
      <c r="B37" s="149">
        <v>1089</v>
      </c>
      <c r="C37" s="149">
        <v>1760</v>
      </c>
      <c r="D37" s="150">
        <v>74908302.719999999</v>
      </c>
      <c r="E37" s="150">
        <v>71.62</v>
      </c>
      <c r="F37" s="150">
        <v>46.28</v>
      </c>
      <c r="G37" s="150">
        <v>201</v>
      </c>
      <c r="H37" s="150">
        <v>95</v>
      </c>
      <c r="I37" s="150">
        <v>0.86</v>
      </c>
      <c r="J37" s="150">
        <v>0.98</v>
      </c>
      <c r="K37" s="149">
        <v>236</v>
      </c>
      <c r="L37" s="150">
        <v>2541576.06</v>
      </c>
      <c r="M37" s="149">
        <v>142</v>
      </c>
      <c r="N37" s="150">
        <v>5951707.5099999998</v>
      </c>
      <c r="O37" s="149">
        <v>159</v>
      </c>
      <c r="P37" s="150">
        <v>8651938.8499999996</v>
      </c>
      <c r="Q37" s="149">
        <v>138</v>
      </c>
      <c r="R37" s="150">
        <v>11312827.73</v>
      </c>
      <c r="S37" s="149">
        <v>155</v>
      </c>
      <c r="T37" s="150">
        <v>16334169.4</v>
      </c>
      <c r="U37" s="149">
        <v>122</v>
      </c>
      <c r="V37" s="150">
        <v>14947080.800000001</v>
      </c>
      <c r="W37" s="149">
        <v>74</v>
      </c>
      <c r="X37" s="150">
        <v>8040342.5899999999</v>
      </c>
      <c r="Y37" s="149">
        <v>50</v>
      </c>
      <c r="Z37" s="150">
        <v>5879239.1399999997</v>
      </c>
      <c r="AA37" s="149">
        <v>5</v>
      </c>
      <c r="AB37" s="150">
        <v>739943.94</v>
      </c>
      <c r="AC37" s="149">
        <v>3</v>
      </c>
      <c r="AD37" s="150">
        <v>307416.58</v>
      </c>
      <c r="AE37" s="149">
        <v>5</v>
      </c>
      <c r="AF37" s="150">
        <v>202060.12</v>
      </c>
    </row>
    <row r="38" spans="1:32" s="7" customFormat="1" x14ac:dyDescent="0.25">
      <c r="A38" s="29" t="s">
        <v>181</v>
      </c>
      <c r="B38" s="149">
        <v>623</v>
      </c>
      <c r="C38" s="149">
        <v>966</v>
      </c>
      <c r="D38" s="150">
        <v>84518461.590000004</v>
      </c>
      <c r="E38" s="150">
        <v>77.47</v>
      </c>
      <c r="F38" s="150">
        <v>47.12</v>
      </c>
      <c r="G38" s="150">
        <v>198</v>
      </c>
      <c r="H38" s="150">
        <v>70</v>
      </c>
      <c r="I38" s="150">
        <v>1.18</v>
      </c>
      <c r="J38" s="150">
        <v>1.23</v>
      </c>
      <c r="K38" s="149">
        <v>88</v>
      </c>
      <c r="L38" s="150">
        <v>1923037.05</v>
      </c>
      <c r="M38" s="149">
        <v>63</v>
      </c>
      <c r="N38" s="150">
        <v>7470494.4299999997</v>
      </c>
      <c r="O38" s="149">
        <v>74</v>
      </c>
      <c r="P38" s="150">
        <v>6229694.8200000003</v>
      </c>
      <c r="Q38" s="149">
        <v>96</v>
      </c>
      <c r="R38" s="150">
        <v>11601954.41</v>
      </c>
      <c r="S38" s="149">
        <v>111</v>
      </c>
      <c r="T38" s="150">
        <v>24385032.920000002</v>
      </c>
      <c r="U38" s="149">
        <v>90</v>
      </c>
      <c r="V38" s="150">
        <v>13278193.859999999</v>
      </c>
      <c r="W38" s="149">
        <v>57</v>
      </c>
      <c r="X38" s="150">
        <v>11414902.369999999</v>
      </c>
      <c r="Y38" s="149">
        <v>34</v>
      </c>
      <c r="Z38" s="150">
        <v>6106560.5300000003</v>
      </c>
      <c r="AA38" s="149">
        <v>3</v>
      </c>
      <c r="AB38" s="150">
        <v>323160.06</v>
      </c>
      <c r="AC38" s="149">
        <v>3</v>
      </c>
      <c r="AD38" s="150">
        <v>272768.71000000002</v>
      </c>
      <c r="AE38" s="149">
        <v>4</v>
      </c>
      <c r="AF38" s="150">
        <v>1512662.43</v>
      </c>
    </row>
    <row r="39" spans="1:32" s="7" customFormat="1" x14ac:dyDescent="0.25">
      <c r="A39" s="29" t="s">
        <v>96</v>
      </c>
      <c r="B39" s="149">
        <v>319</v>
      </c>
      <c r="C39" s="149">
        <v>512</v>
      </c>
      <c r="D39" s="150">
        <v>27535480.039999999</v>
      </c>
      <c r="E39" s="150">
        <v>71.17</v>
      </c>
      <c r="F39" s="150">
        <v>51.55</v>
      </c>
      <c r="G39" s="150">
        <v>185</v>
      </c>
      <c r="H39" s="150">
        <v>91</v>
      </c>
      <c r="I39" s="150">
        <v>1.06</v>
      </c>
      <c r="J39" s="150">
        <v>1.1200000000000001</v>
      </c>
      <c r="K39" s="149">
        <v>41</v>
      </c>
      <c r="L39" s="150">
        <v>440576.68</v>
      </c>
      <c r="M39" s="149">
        <v>43</v>
      </c>
      <c r="N39" s="150">
        <v>1300069.25</v>
      </c>
      <c r="O39" s="149">
        <v>49</v>
      </c>
      <c r="P39" s="150">
        <v>2636021.0499999998</v>
      </c>
      <c r="Q39" s="149">
        <v>58</v>
      </c>
      <c r="R39" s="150">
        <v>5116451.91</v>
      </c>
      <c r="S39" s="149">
        <v>43</v>
      </c>
      <c r="T39" s="150">
        <v>3601322.86</v>
      </c>
      <c r="U39" s="149">
        <v>44</v>
      </c>
      <c r="V39" s="150">
        <v>8850121.7599999998</v>
      </c>
      <c r="W39" s="149">
        <v>24</v>
      </c>
      <c r="X39" s="150">
        <v>2396589.2999999998</v>
      </c>
      <c r="Y39" s="149">
        <v>12</v>
      </c>
      <c r="Z39" s="150">
        <v>1941818.48</v>
      </c>
      <c r="AA39" s="149">
        <v>1</v>
      </c>
      <c r="AB39" s="150">
        <v>461779.78</v>
      </c>
      <c r="AC39" s="153"/>
      <c r="AD39" s="153"/>
      <c r="AE39" s="149">
        <v>4</v>
      </c>
      <c r="AF39" s="150">
        <v>790728.97</v>
      </c>
    </row>
    <row r="40" spans="1:32" s="7" customFormat="1" x14ac:dyDescent="0.25">
      <c r="A40" s="29" t="s">
        <v>97</v>
      </c>
      <c r="B40" s="149">
        <v>51007</v>
      </c>
      <c r="C40" s="149">
        <v>83282</v>
      </c>
      <c r="D40" s="150">
        <v>8778162592.210001</v>
      </c>
      <c r="E40" s="150">
        <v>80.88</v>
      </c>
      <c r="F40" s="150">
        <v>51.63</v>
      </c>
      <c r="G40" s="150">
        <v>229</v>
      </c>
      <c r="H40" s="150">
        <v>75</v>
      </c>
      <c r="I40" s="150">
        <v>0.92</v>
      </c>
      <c r="J40" s="150">
        <v>1.04</v>
      </c>
      <c r="K40" s="149">
        <v>6648</v>
      </c>
      <c r="L40" s="150">
        <v>203401425.36000001</v>
      </c>
      <c r="M40" s="149">
        <v>5648</v>
      </c>
      <c r="N40" s="150">
        <v>494138854.19999999</v>
      </c>
      <c r="O40" s="149">
        <v>6421</v>
      </c>
      <c r="P40" s="150">
        <v>817458137.29999995</v>
      </c>
      <c r="Q40" s="149">
        <v>6974</v>
      </c>
      <c r="R40" s="150">
        <v>1176856997.3399999</v>
      </c>
      <c r="S40" s="149">
        <v>7147</v>
      </c>
      <c r="T40" s="150">
        <v>1467176497.1500001</v>
      </c>
      <c r="U40" s="149">
        <v>6835</v>
      </c>
      <c r="V40" s="150">
        <v>1709633730.5799999</v>
      </c>
      <c r="W40" s="149">
        <v>5817</v>
      </c>
      <c r="X40" s="150">
        <v>1444441884.77</v>
      </c>
      <c r="Y40" s="149">
        <v>4246</v>
      </c>
      <c r="Z40" s="150">
        <v>1033276041.3099999</v>
      </c>
      <c r="AA40" s="149">
        <v>680</v>
      </c>
      <c r="AB40" s="150">
        <v>222631852.47999999</v>
      </c>
      <c r="AC40" s="149">
        <v>260</v>
      </c>
      <c r="AD40" s="150">
        <v>76616739.180000007</v>
      </c>
      <c r="AE40" s="149">
        <v>261</v>
      </c>
      <c r="AF40" s="150">
        <v>101803260.84999999</v>
      </c>
    </row>
    <row r="41" spans="1:32" s="7" customFormat="1" x14ac:dyDescent="0.25">
      <c r="A41" s="29" t="s">
        <v>98</v>
      </c>
      <c r="B41" s="149">
        <v>7690</v>
      </c>
      <c r="C41" s="149">
        <v>12205</v>
      </c>
      <c r="D41" s="150">
        <v>1058226015.15</v>
      </c>
      <c r="E41" s="150">
        <v>79.89</v>
      </c>
      <c r="F41" s="150">
        <v>49.06</v>
      </c>
      <c r="G41" s="150">
        <v>208</v>
      </c>
      <c r="H41" s="150">
        <v>70</v>
      </c>
      <c r="I41" s="150">
        <v>1.35</v>
      </c>
      <c r="J41" s="150">
        <v>1.44</v>
      </c>
      <c r="K41" s="149">
        <v>1079</v>
      </c>
      <c r="L41" s="150">
        <v>25802038.809999999</v>
      </c>
      <c r="M41" s="149">
        <v>840</v>
      </c>
      <c r="N41" s="150">
        <v>71119309.140000001</v>
      </c>
      <c r="O41" s="149">
        <v>959</v>
      </c>
      <c r="P41" s="150">
        <v>120986564.58</v>
      </c>
      <c r="Q41" s="149">
        <v>1111</v>
      </c>
      <c r="R41" s="150">
        <v>156783063.28999999</v>
      </c>
      <c r="S41" s="149">
        <v>1245</v>
      </c>
      <c r="T41" s="150">
        <v>214731560</v>
      </c>
      <c r="U41" s="149">
        <v>1152</v>
      </c>
      <c r="V41" s="150">
        <v>224507725.12</v>
      </c>
      <c r="W41" s="149">
        <v>726</v>
      </c>
      <c r="X41" s="150">
        <v>133133496.77</v>
      </c>
      <c r="Y41" s="149">
        <v>421</v>
      </c>
      <c r="Z41" s="150">
        <v>72518387.730000004</v>
      </c>
      <c r="AA41" s="149">
        <v>90</v>
      </c>
      <c r="AB41" s="150">
        <v>16559690.119999999</v>
      </c>
      <c r="AC41" s="149">
        <v>36</v>
      </c>
      <c r="AD41" s="150">
        <v>11521484.189999999</v>
      </c>
      <c r="AE41" s="149">
        <v>31</v>
      </c>
      <c r="AF41" s="150">
        <v>10562695.4</v>
      </c>
    </row>
    <row r="42" spans="1:32" s="7" customFormat="1" x14ac:dyDescent="0.25">
      <c r="A42" s="29" t="s">
        <v>182</v>
      </c>
      <c r="B42" s="149">
        <v>2</v>
      </c>
      <c r="C42" s="149">
        <v>4</v>
      </c>
      <c r="D42" s="150">
        <v>66495.28</v>
      </c>
      <c r="E42" s="150">
        <v>70.959999999999994</v>
      </c>
      <c r="F42" s="150">
        <v>45.1</v>
      </c>
      <c r="G42" s="150">
        <v>171</v>
      </c>
      <c r="H42" s="150">
        <v>69</v>
      </c>
      <c r="I42" s="150">
        <v>0.22</v>
      </c>
      <c r="J42" s="150">
        <v>1.51</v>
      </c>
      <c r="K42" s="153"/>
      <c r="L42" s="153"/>
      <c r="M42" s="149">
        <v>1</v>
      </c>
      <c r="N42" s="150">
        <v>19501.07</v>
      </c>
      <c r="O42" s="153"/>
      <c r="P42" s="153"/>
      <c r="Q42" s="153"/>
      <c r="R42" s="153"/>
      <c r="S42" s="153"/>
      <c r="T42" s="153"/>
      <c r="U42" s="149">
        <v>1</v>
      </c>
      <c r="V42" s="150">
        <v>46994.21</v>
      </c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</row>
    <row r="43" spans="1:32" s="7" customFormat="1" x14ac:dyDescent="0.25">
      <c r="A43" s="29" t="s">
        <v>99</v>
      </c>
      <c r="B43" s="149">
        <v>4958</v>
      </c>
      <c r="C43" s="149">
        <v>7944</v>
      </c>
      <c r="D43" s="150">
        <v>473915361.88999999</v>
      </c>
      <c r="E43" s="150">
        <v>74.349999999999994</v>
      </c>
      <c r="F43" s="150">
        <v>50.9</v>
      </c>
      <c r="G43" s="150">
        <v>204</v>
      </c>
      <c r="H43" s="150">
        <v>88</v>
      </c>
      <c r="I43" s="150">
        <v>1.1599999999999999</v>
      </c>
      <c r="J43" s="150">
        <v>1.19</v>
      </c>
      <c r="K43" s="149">
        <v>742</v>
      </c>
      <c r="L43" s="150">
        <v>14207499.939999999</v>
      </c>
      <c r="M43" s="149">
        <v>511</v>
      </c>
      <c r="N43" s="150">
        <v>22727158.670000002</v>
      </c>
      <c r="O43" s="149">
        <v>674</v>
      </c>
      <c r="P43" s="150">
        <v>45193613.100000001</v>
      </c>
      <c r="Q43" s="149">
        <v>754</v>
      </c>
      <c r="R43" s="150">
        <v>69783913.689999998</v>
      </c>
      <c r="S43" s="149">
        <v>775</v>
      </c>
      <c r="T43" s="150">
        <v>112436955.89</v>
      </c>
      <c r="U43" s="149">
        <v>690</v>
      </c>
      <c r="V43" s="150">
        <v>92647330.430000007</v>
      </c>
      <c r="W43" s="149">
        <v>463</v>
      </c>
      <c r="X43" s="150">
        <v>61059237.899999999</v>
      </c>
      <c r="Y43" s="149">
        <v>224</v>
      </c>
      <c r="Z43" s="150">
        <v>30679241.550000001</v>
      </c>
      <c r="AA43" s="149">
        <v>58</v>
      </c>
      <c r="AB43" s="150">
        <v>8521269.1600000001</v>
      </c>
      <c r="AC43" s="149">
        <v>26</v>
      </c>
      <c r="AD43" s="150">
        <v>6400153.2400000002</v>
      </c>
      <c r="AE43" s="149">
        <v>41</v>
      </c>
      <c r="AF43" s="150">
        <v>10258988.32</v>
      </c>
    </row>
    <row r="44" spans="1:32" s="7" customFormat="1" x14ac:dyDescent="0.25">
      <c r="A44" s="29" t="s">
        <v>100</v>
      </c>
      <c r="B44" s="149">
        <v>1329</v>
      </c>
      <c r="C44" s="149">
        <v>2070</v>
      </c>
      <c r="D44" s="150">
        <v>182121514.28</v>
      </c>
      <c r="E44" s="150">
        <v>76.069999999999993</v>
      </c>
      <c r="F44" s="150">
        <v>51.24</v>
      </c>
      <c r="G44" s="150">
        <v>210</v>
      </c>
      <c r="H44" s="150">
        <v>70</v>
      </c>
      <c r="I44" s="150">
        <v>1.07</v>
      </c>
      <c r="J44" s="150">
        <v>1.08</v>
      </c>
      <c r="K44" s="149">
        <v>213</v>
      </c>
      <c r="L44" s="150">
        <v>6316212.96</v>
      </c>
      <c r="M44" s="149">
        <v>130</v>
      </c>
      <c r="N44" s="150">
        <v>11197490.5</v>
      </c>
      <c r="O44" s="149">
        <v>145</v>
      </c>
      <c r="P44" s="150">
        <v>18525391.82</v>
      </c>
      <c r="Q44" s="149">
        <v>171</v>
      </c>
      <c r="R44" s="150">
        <v>24746437.960000001</v>
      </c>
      <c r="S44" s="149">
        <v>191</v>
      </c>
      <c r="T44" s="150">
        <v>33085898.23</v>
      </c>
      <c r="U44" s="149">
        <v>192</v>
      </c>
      <c r="V44" s="150">
        <v>35120858.159999996</v>
      </c>
      <c r="W44" s="149">
        <v>150</v>
      </c>
      <c r="X44" s="150">
        <v>27062448.84</v>
      </c>
      <c r="Y44" s="149">
        <v>104</v>
      </c>
      <c r="Z44" s="150">
        <v>19548963.449999999</v>
      </c>
      <c r="AA44" s="149">
        <v>16</v>
      </c>
      <c r="AB44" s="150">
        <v>3399872.42</v>
      </c>
      <c r="AC44" s="149">
        <v>4</v>
      </c>
      <c r="AD44" s="150">
        <v>849427.45</v>
      </c>
      <c r="AE44" s="149">
        <v>13</v>
      </c>
      <c r="AF44" s="150">
        <v>2268512.4900000002</v>
      </c>
    </row>
    <row r="45" spans="1:32" s="7" customFormat="1" x14ac:dyDescent="0.25">
      <c r="A45" s="29" t="s">
        <v>183</v>
      </c>
      <c r="B45" s="149">
        <v>283</v>
      </c>
      <c r="C45" s="149">
        <v>466</v>
      </c>
      <c r="D45" s="150">
        <v>20056912.170000002</v>
      </c>
      <c r="E45" s="150">
        <v>72.069999999999993</v>
      </c>
      <c r="F45" s="150">
        <v>56.96</v>
      </c>
      <c r="G45" s="150">
        <v>192</v>
      </c>
      <c r="H45" s="150">
        <v>88</v>
      </c>
      <c r="I45" s="150">
        <v>0.94</v>
      </c>
      <c r="J45" s="150">
        <v>0.99</v>
      </c>
      <c r="K45" s="149">
        <v>53</v>
      </c>
      <c r="L45" s="150">
        <v>577297.71</v>
      </c>
      <c r="M45" s="149">
        <v>31</v>
      </c>
      <c r="N45" s="150">
        <v>1052923.27</v>
      </c>
      <c r="O45" s="149">
        <v>50</v>
      </c>
      <c r="P45" s="150">
        <v>2501277.61</v>
      </c>
      <c r="Q45" s="149">
        <v>53</v>
      </c>
      <c r="R45" s="150">
        <v>3668175.75</v>
      </c>
      <c r="S45" s="149">
        <v>32</v>
      </c>
      <c r="T45" s="150">
        <v>4339047.96</v>
      </c>
      <c r="U45" s="149">
        <v>35</v>
      </c>
      <c r="V45" s="150">
        <v>3876177.51</v>
      </c>
      <c r="W45" s="149">
        <v>18</v>
      </c>
      <c r="X45" s="150">
        <v>1882037.04</v>
      </c>
      <c r="Y45" s="149">
        <v>10</v>
      </c>
      <c r="Z45" s="150">
        <v>1289042.31</v>
      </c>
      <c r="AA45" s="153"/>
      <c r="AB45" s="153"/>
      <c r="AC45" s="153"/>
      <c r="AD45" s="153"/>
      <c r="AE45" s="149">
        <v>1</v>
      </c>
      <c r="AF45" s="150">
        <v>870933.01</v>
      </c>
    </row>
    <row r="46" spans="1:32" s="7" customFormat="1" x14ac:dyDescent="0.25">
      <c r="A46" s="29" t="s">
        <v>102</v>
      </c>
      <c r="B46" s="149">
        <v>334</v>
      </c>
      <c r="C46" s="149">
        <v>574</v>
      </c>
      <c r="D46" s="150">
        <v>24443905.969999999</v>
      </c>
      <c r="E46" s="150">
        <v>67.89</v>
      </c>
      <c r="F46" s="150">
        <v>47.76</v>
      </c>
      <c r="G46" s="150">
        <v>203</v>
      </c>
      <c r="H46" s="150">
        <v>92</v>
      </c>
      <c r="I46" s="150">
        <v>0.93</v>
      </c>
      <c r="J46" s="150">
        <v>1</v>
      </c>
      <c r="K46" s="149">
        <v>52</v>
      </c>
      <c r="L46" s="150">
        <v>445604.67</v>
      </c>
      <c r="M46" s="149">
        <v>42</v>
      </c>
      <c r="N46" s="150">
        <v>1607225.24</v>
      </c>
      <c r="O46" s="149">
        <v>46</v>
      </c>
      <c r="P46" s="150">
        <v>2190967.31</v>
      </c>
      <c r="Q46" s="149">
        <v>50</v>
      </c>
      <c r="R46" s="150">
        <v>5307837.25</v>
      </c>
      <c r="S46" s="149">
        <v>44</v>
      </c>
      <c r="T46" s="150">
        <v>3989930.86</v>
      </c>
      <c r="U46" s="149">
        <v>50</v>
      </c>
      <c r="V46" s="150">
        <v>5100153.4400000004</v>
      </c>
      <c r="W46" s="149">
        <v>34</v>
      </c>
      <c r="X46" s="150">
        <v>3845498.29</v>
      </c>
      <c r="Y46" s="149">
        <v>9</v>
      </c>
      <c r="Z46" s="150">
        <v>1155619.82</v>
      </c>
      <c r="AA46" s="149">
        <v>4</v>
      </c>
      <c r="AB46" s="150">
        <v>569213.31999999995</v>
      </c>
      <c r="AC46" s="149">
        <v>1</v>
      </c>
      <c r="AD46" s="150">
        <v>166000</v>
      </c>
      <c r="AE46" s="149">
        <v>2</v>
      </c>
      <c r="AF46" s="150">
        <v>65855.77</v>
      </c>
    </row>
    <row r="47" spans="1:32" s="7" customFormat="1" x14ac:dyDescent="0.25">
      <c r="A47" s="29" t="s">
        <v>103</v>
      </c>
      <c r="B47" s="149">
        <v>2132</v>
      </c>
      <c r="C47" s="149">
        <v>3546</v>
      </c>
      <c r="D47" s="150">
        <v>212665682.22</v>
      </c>
      <c r="E47" s="150">
        <v>78.63</v>
      </c>
      <c r="F47" s="150">
        <v>47.35</v>
      </c>
      <c r="G47" s="150">
        <v>210</v>
      </c>
      <c r="H47" s="150">
        <v>81</v>
      </c>
      <c r="I47" s="150">
        <v>0.77</v>
      </c>
      <c r="J47" s="150">
        <v>0.97</v>
      </c>
      <c r="K47" s="149">
        <v>350</v>
      </c>
      <c r="L47" s="150">
        <v>4788647.26</v>
      </c>
      <c r="M47" s="149">
        <v>256</v>
      </c>
      <c r="N47" s="150">
        <v>30919953.98</v>
      </c>
      <c r="O47" s="149">
        <v>311</v>
      </c>
      <c r="P47" s="150">
        <v>18347996.579999998</v>
      </c>
      <c r="Q47" s="149">
        <v>326</v>
      </c>
      <c r="R47" s="150">
        <v>26678995.579999998</v>
      </c>
      <c r="S47" s="149">
        <v>284</v>
      </c>
      <c r="T47" s="150">
        <v>37013349.759999998</v>
      </c>
      <c r="U47" s="149">
        <v>268</v>
      </c>
      <c r="V47" s="150">
        <v>42656292.399999999</v>
      </c>
      <c r="W47" s="149">
        <v>169</v>
      </c>
      <c r="X47" s="150">
        <v>26736859.57</v>
      </c>
      <c r="Y47" s="149">
        <v>136</v>
      </c>
      <c r="Z47" s="150">
        <v>20341908.18</v>
      </c>
      <c r="AA47" s="149">
        <v>18</v>
      </c>
      <c r="AB47" s="150">
        <v>2321111.9700000002</v>
      </c>
      <c r="AC47" s="149">
        <v>4</v>
      </c>
      <c r="AD47" s="150">
        <v>2145371.4</v>
      </c>
      <c r="AE47" s="149">
        <v>10</v>
      </c>
      <c r="AF47" s="150">
        <v>715195.54</v>
      </c>
    </row>
    <row r="48" spans="1:32" s="7" customFormat="1" x14ac:dyDescent="0.25">
      <c r="A48" s="29" t="s">
        <v>104</v>
      </c>
      <c r="B48" s="149">
        <v>1174</v>
      </c>
      <c r="C48" s="149">
        <v>1955</v>
      </c>
      <c r="D48" s="150">
        <v>108757013.39</v>
      </c>
      <c r="E48" s="150">
        <v>67.739999999999995</v>
      </c>
      <c r="F48" s="150">
        <v>46.73</v>
      </c>
      <c r="G48" s="150">
        <v>194</v>
      </c>
      <c r="H48" s="150">
        <v>102</v>
      </c>
      <c r="I48" s="150">
        <v>0.89</v>
      </c>
      <c r="J48" s="150">
        <v>0.97</v>
      </c>
      <c r="K48" s="149">
        <v>188</v>
      </c>
      <c r="L48" s="150">
        <v>3219688.52</v>
      </c>
      <c r="M48" s="149">
        <v>165</v>
      </c>
      <c r="N48" s="150">
        <v>10046915.59</v>
      </c>
      <c r="O48" s="149">
        <v>163</v>
      </c>
      <c r="P48" s="150">
        <v>10291904.789999999</v>
      </c>
      <c r="Q48" s="149">
        <v>193</v>
      </c>
      <c r="R48" s="150">
        <v>24051166.210000001</v>
      </c>
      <c r="S48" s="149">
        <v>162</v>
      </c>
      <c r="T48" s="150">
        <v>18605363.960000001</v>
      </c>
      <c r="U48" s="149">
        <v>153</v>
      </c>
      <c r="V48" s="150">
        <v>20573891.949999999</v>
      </c>
      <c r="W48" s="149">
        <v>90</v>
      </c>
      <c r="X48" s="150">
        <v>11538635.439999999</v>
      </c>
      <c r="Y48" s="149">
        <v>43</v>
      </c>
      <c r="Z48" s="150">
        <v>6900909.3799999999</v>
      </c>
      <c r="AA48" s="149">
        <v>11</v>
      </c>
      <c r="AB48" s="150">
        <v>2549798.7200000002</v>
      </c>
      <c r="AC48" s="149">
        <v>1</v>
      </c>
      <c r="AD48" s="150">
        <v>623198.57999999996</v>
      </c>
      <c r="AE48" s="149">
        <v>5</v>
      </c>
      <c r="AF48" s="150">
        <v>355540.25</v>
      </c>
    </row>
    <row r="49" spans="1:112" s="7" customFormat="1" x14ac:dyDescent="0.25">
      <c r="A49" s="29" t="s">
        <v>184</v>
      </c>
      <c r="B49" s="149">
        <v>3487</v>
      </c>
      <c r="C49" s="149">
        <v>5292</v>
      </c>
      <c r="D49" s="150">
        <v>401363134.75999999</v>
      </c>
      <c r="E49" s="150">
        <v>73.900000000000006</v>
      </c>
      <c r="F49" s="150">
        <v>58.95</v>
      </c>
      <c r="G49" s="150">
        <v>174</v>
      </c>
      <c r="H49" s="150">
        <v>85</v>
      </c>
      <c r="I49" s="150">
        <v>1.0900000000000001</v>
      </c>
      <c r="J49" s="150">
        <v>1.28</v>
      </c>
      <c r="K49" s="149">
        <v>624</v>
      </c>
      <c r="L49" s="150">
        <v>11179394.810000001</v>
      </c>
      <c r="M49" s="149">
        <v>418</v>
      </c>
      <c r="N49" s="150">
        <v>36551451.920000002</v>
      </c>
      <c r="O49" s="149">
        <v>511</v>
      </c>
      <c r="P49" s="150">
        <v>52404894.960000001</v>
      </c>
      <c r="Q49" s="149">
        <v>505</v>
      </c>
      <c r="R49" s="150">
        <v>60056686.420000002</v>
      </c>
      <c r="S49" s="149">
        <v>504</v>
      </c>
      <c r="T49" s="150">
        <v>82119667.239999995</v>
      </c>
      <c r="U49" s="149">
        <v>445</v>
      </c>
      <c r="V49" s="150">
        <v>70553893.730000004</v>
      </c>
      <c r="W49" s="149">
        <v>266</v>
      </c>
      <c r="X49" s="150">
        <v>45679371.490000002</v>
      </c>
      <c r="Y49" s="149">
        <v>155</v>
      </c>
      <c r="Z49" s="150">
        <v>25190732.199999999</v>
      </c>
      <c r="AA49" s="149">
        <v>33</v>
      </c>
      <c r="AB49" s="150">
        <v>7024022.0099999998</v>
      </c>
      <c r="AC49" s="149">
        <v>9</v>
      </c>
      <c r="AD49" s="150">
        <v>1639368.03</v>
      </c>
      <c r="AE49" s="149">
        <v>17</v>
      </c>
      <c r="AF49" s="150">
        <v>8963651.9499999993</v>
      </c>
    </row>
    <row r="50" spans="1:112" s="7" customFormat="1" x14ac:dyDescent="0.25">
      <c r="A50" s="29" t="s">
        <v>105</v>
      </c>
      <c r="B50" s="149">
        <v>607</v>
      </c>
      <c r="C50" s="149">
        <v>1015</v>
      </c>
      <c r="D50" s="150">
        <v>56681563.969999999</v>
      </c>
      <c r="E50" s="150">
        <v>72.5</v>
      </c>
      <c r="F50" s="150">
        <v>46.83</v>
      </c>
      <c r="G50" s="150">
        <v>217</v>
      </c>
      <c r="H50" s="150">
        <v>97</v>
      </c>
      <c r="I50" s="150">
        <v>0.7</v>
      </c>
      <c r="J50" s="150">
        <v>0.83</v>
      </c>
      <c r="K50" s="149">
        <v>95</v>
      </c>
      <c r="L50" s="150">
        <v>1439192.73</v>
      </c>
      <c r="M50" s="149">
        <v>80</v>
      </c>
      <c r="N50" s="150">
        <v>3657414.87</v>
      </c>
      <c r="O50" s="149">
        <v>91</v>
      </c>
      <c r="P50" s="150">
        <v>6675829.96</v>
      </c>
      <c r="Q50" s="149">
        <v>85</v>
      </c>
      <c r="R50" s="150">
        <v>9969069.5099999998</v>
      </c>
      <c r="S50" s="149">
        <v>101</v>
      </c>
      <c r="T50" s="150">
        <v>12214858.560000001</v>
      </c>
      <c r="U50" s="149">
        <v>73</v>
      </c>
      <c r="V50" s="150">
        <v>10419543.529999999</v>
      </c>
      <c r="W50" s="149">
        <v>52</v>
      </c>
      <c r="X50" s="150">
        <v>6968774.6900000004</v>
      </c>
      <c r="Y50" s="149">
        <v>24</v>
      </c>
      <c r="Z50" s="150">
        <v>3334567.06</v>
      </c>
      <c r="AA50" s="149">
        <v>3</v>
      </c>
      <c r="AB50" s="150">
        <v>681241.58</v>
      </c>
      <c r="AC50" s="149">
        <v>2</v>
      </c>
      <c r="AD50" s="150">
        <v>541327.67000000004</v>
      </c>
      <c r="AE50" s="149">
        <v>1</v>
      </c>
      <c r="AF50" s="150">
        <v>779743.81</v>
      </c>
    </row>
    <row r="51" spans="1:112" s="7" customFormat="1" x14ac:dyDescent="0.25">
      <c r="A51" s="29" t="s">
        <v>106</v>
      </c>
      <c r="B51" s="149">
        <v>7051</v>
      </c>
      <c r="C51" s="149">
        <v>11553</v>
      </c>
      <c r="D51" s="150">
        <v>804618425.84000003</v>
      </c>
      <c r="E51" s="150">
        <v>78.03</v>
      </c>
      <c r="F51" s="150">
        <v>48.89</v>
      </c>
      <c r="G51" s="150">
        <v>222</v>
      </c>
      <c r="H51" s="150">
        <v>86</v>
      </c>
      <c r="I51" s="150">
        <v>0.97</v>
      </c>
      <c r="J51" s="150">
        <v>1</v>
      </c>
      <c r="K51" s="149">
        <v>1203</v>
      </c>
      <c r="L51" s="150">
        <v>18950463.300000001</v>
      </c>
      <c r="M51" s="149">
        <v>821</v>
      </c>
      <c r="N51" s="150">
        <v>64673095.280000001</v>
      </c>
      <c r="O51" s="149">
        <v>916</v>
      </c>
      <c r="P51" s="150">
        <v>84097986.780000001</v>
      </c>
      <c r="Q51" s="149">
        <v>996</v>
      </c>
      <c r="R51" s="150">
        <v>117584401.97</v>
      </c>
      <c r="S51" s="149">
        <v>977</v>
      </c>
      <c r="T51" s="150">
        <v>148017275.81999999</v>
      </c>
      <c r="U51" s="149">
        <v>958</v>
      </c>
      <c r="V51" s="150">
        <v>147937348.75</v>
      </c>
      <c r="W51" s="149">
        <v>636</v>
      </c>
      <c r="X51" s="150">
        <v>120882636.54000001</v>
      </c>
      <c r="Y51" s="149">
        <v>368</v>
      </c>
      <c r="Z51" s="150">
        <v>66413161.829999998</v>
      </c>
      <c r="AA51" s="149">
        <v>107</v>
      </c>
      <c r="AB51" s="150">
        <v>20811731</v>
      </c>
      <c r="AC51" s="149">
        <v>39</v>
      </c>
      <c r="AD51" s="150">
        <v>8697993.1699999999</v>
      </c>
      <c r="AE51" s="149">
        <v>30</v>
      </c>
      <c r="AF51" s="150">
        <v>6552331.4000000004</v>
      </c>
    </row>
    <row r="52" spans="1:112" s="7" customFormat="1" x14ac:dyDescent="0.25">
      <c r="A52" s="29" t="s">
        <v>107</v>
      </c>
      <c r="B52" s="149">
        <v>600</v>
      </c>
      <c r="C52" s="149">
        <v>938</v>
      </c>
      <c r="D52" s="150">
        <v>50402490.060000002</v>
      </c>
      <c r="E52" s="150">
        <v>66.17</v>
      </c>
      <c r="F52" s="150">
        <v>54.11</v>
      </c>
      <c r="G52" s="150">
        <v>200</v>
      </c>
      <c r="H52" s="150">
        <v>98</v>
      </c>
      <c r="I52" s="150">
        <v>0.98</v>
      </c>
      <c r="J52" s="150">
        <v>0.91</v>
      </c>
      <c r="K52" s="149">
        <v>79</v>
      </c>
      <c r="L52" s="150">
        <v>770259.09</v>
      </c>
      <c r="M52" s="149">
        <v>93</v>
      </c>
      <c r="N52" s="150">
        <v>3075096.39</v>
      </c>
      <c r="O52" s="149">
        <v>100</v>
      </c>
      <c r="P52" s="150">
        <v>6692658.8499999996</v>
      </c>
      <c r="Q52" s="149">
        <v>84</v>
      </c>
      <c r="R52" s="150">
        <v>6426361.9199999999</v>
      </c>
      <c r="S52" s="149">
        <v>73</v>
      </c>
      <c r="T52" s="150">
        <v>7755020.3799999999</v>
      </c>
      <c r="U52" s="149">
        <v>81</v>
      </c>
      <c r="V52" s="150">
        <v>12073298.880000001</v>
      </c>
      <c r="W52" s="149">
        <v>45</v>
      </c>
      <c r="X52" s="150">
        <v>6506037.9100000001</v>
      </c>
      <c r="Y52" s="149">
        <v>29</v>
      </c>
      <c r="Z52" s="150">
        <v>3940306.93</v>
      </c>
      <c r="AA52" s="149">
        <v>3</v>
      </c>
      <c r="AB52" s="150">
        <v>561753.05000000005</v>
      </c>
      <c r="AC52" s="149">
        <v>4</v>
      </c>
      <c r="AD52" s="150">
        <v>671677.58</v>
      </c>
      <c r="AE52" s="149">
        <v>9</v>
      </c>
      <c r="AF52" s="150">
        <v>1930019.08</v>
      </c>
    </row>
    <row r="53" spans="1:112" s="7" customFormat="1" x14ac:dyDescent="0.25">
      <c r="A53" s="29" t="s">
        <v>108</v>
      </c>
      <c r="B53" s="149">
        <v>2077</v>
      </c>
      <c r="C53" s="149">
        <v>3443</v>
      </c>
      <c r="D53" s="150">
        <v>196257329.03</v>
      </c>
      <c r="E53" s="150">
        <v>73.72</v>
      </c>
      <c r="F53" s="150">
        <v>48.43</v>
      </c>
      <c r="G53" s="150">
        <v>223</v>
      </c>
      <c r="H53" s="150">
        <v>94</v>
      </c>
      <c r="I53" s="150">
        <v>0.88</v>
      </c>
      <c r="J53" s="150">
        <v>0.91</v>
      </c>
      <c r="K53" s="149">
        <v>346</v>
      </c>
      <c r="L53" s="150">
        <v>5542859.9199999999</v>
      </c>
      <c r="M53" s="149">
        <v>258</v>
      </c>
      <c r="N53" s="150">
        <v>13483092.609999999</v>
      </c>
      <c r="O53" s="149">
        <v>273</v>
      </c>
      <c r="P53" s="150">
        <v>21099761.199999999</v>
      </c>
      <c r="Q53" s="149">
        <v>346</v>
      </c>
      <c r="R53" s="150">
        <v>34505107.969999999</v>
      </c>
      <c r="S53" s="149">
        <v>332</v>
      </c>
      <c r="T53" s="150">
        <v>41662956.25</v>
      </c>
      <c r="U53" s="149">
        <v>272</v>
      </c>
      <c r="V53" s="150">
        <v>38150085.770000003</v>
      </c>
      <c r="W53" s="149">
        <v>144</v>
      </c>
      <c r="X53" s="150">
        <v>22834880.890000001</v>
      </c>
      <c r="Y53" s="149">
        <v>73</v>
      </c>
      <c r="Z53" s="150">
        <v>9444538.75</v>
      </c>
      <c r="AA53" s="149">
        <v>15</v>
      </c>
      <c r="AB53" s="150">
        <v>2956356.58</v>
      </c>
      <c r="AC53" s="149">
        <v>8</v>
      </c>
      <c r="AD53" s="150">
        <v>4913660.6100000003</v>
      </c>
      <c r="AE53" s="149">
        <v>10</v>
      </c>
      <c r="AF53" s="150">
        <v>1664028.48</v>
      </c>
    </row>
    <row r="54" spans="1:112" s="7" customFormat="1" x14ac:dyDescent="0.25">
      <c r="A54" s="29" t="s">
        <v>109</v>
      </c>
      <c r="B54" s="149">
        <v>480</v>
      </c>
      <c r="C54" s="149">
        <v>785</v>
      </c>
      <c r="D54" s="150">
        <v>37105079.890000001</v>
      </c>
      <c r="E54" s="150">
        <v>68.53</v>
      </c>
      <c r="F54" s="150">
        <v>69.66</v>
      </c>
      <c r="G54" s="150">
        <v>192</v>
      </c>
      <c r="H54" s="150">
        <v>94</v>
      </c>
      <c r="I54" s="150">
        <v>0.94</v>
      </c>
      <c r="J54" s="150">
        <v>0.9</v>
      </c>
      <c r="K54" s="149">
        <v>66</v>
      </c>
      <c r="L54" s="150">
        <v>858011.24</v>
      </c>
      <c r="M54" s="149">
        <v>75</v>
      </c>
      <c r="N54" s="150">
        <v>3425740.4</v>
      </c>
      <c r="O54" s="149">
        <v>67</v>
      </c>
      <c r="P54" s="150">
        <v>6197343.0599999996</v>
      </c>
      <c r="Q54" s="149">
        <v>99</v>
      </c>
      <c r="R54" s="150">
        <v>8184192.4699999997</v>
      </c>
      <c r="S54" s="149">
        <v>58</v>
      </c>
      <c r="T54" s="150">
        <v>4855503.0199999996</v>
      </c>
      <c r="U54" s="149">
        <v>46</v>
      </c>
      <c r="V54" s="150">
        <v>6327994.6200000001</v>
      </c>
      <c r="W54" s="149">
        <v>30</v>
      </c>
      <c r="X54" s="150">
        <v>3413464.8</v>
      </c>
      <c r="Y54" s="149">
        <v>14</v>
      </c>
      <c r="Z54" s="150">
        <v>1806889.17</v>
      </c>
      <c r="AA54" s="149">
        <v>4</v>
      </c>
      <c r="AB54" s="150">
        <v>615801.49</v>
      </c>
      <c r="AC54" s="149">
        <v>3</v>
      </c>
      <c r="AD54" s="150">
        <v>221399.19</v>
      </c>
      <c r="AE54" s="149">
        <v>18</v>
      </c>
      <c r="AF54" s="150">
        <v>1198740.43</v>
      </c>
    </row>
    <row r="55" spans="1:112" s="7" customFormat="1" x14ac:dyDescent="0.25">
      <c r="A55" s="29" t="s">
        <v>110</v>
      </c>
      <c r="B55" s="149">
        <v>2571</v>
      </c>
      <c r="C55" s="149">
        <v>4338</v>
      </c>
      <c r="D55" s="150">
        <v>266547343.25999999</v>
      </c>
      <c r="E55" s="150">
        <v>75.62</v>
      </c>
      <c r="F55" s="150">
        <v>49.08</v>
      </c>
      <c r="G55" s="150">
        <v>222</v>
      </c>
      <c r="H55" s="150">
        <v>102</v>
      </c>
      <c r="I55" s="150">
        <v>0.89</v>
      </c>
      <c r="J55" s="150">
        <v>1</v>
      </c>
      <c r="K55" s="149">
        <v>357</v>
      </c>
      <c r="L55" s="150">
        <v>6707750.9900000002</v>
      </c>
      <c r="M55" s="149">
        <v>251</v>
      </c>
      <c r="N55" s="150">
        <v>14113962.58</v>
      </c>
      <c r="O55" s="149">
        <v>316</v>
      </c>
      <c r="P55" s="150">
        <v>30806683.48</v>
      </c>
      <c r="Q55" s="149">
        <v>365</v>
      </c>
      <c r="R55" s="150">
        <v>37085339.090000004</v>
      </c>
      <c r="S55" s="149">
        <v>391</v>
      </c>
      <c r="T55" s="150">
        <v>50244212.810000002</v>
      </c>
      <c r="U55" s="149">
        <v>412</v>
      </c>
      <c r="V55" s="150">
        <v>57501790.18</v>
      </c>
      <c r="W55" s="149">
        <v>292</v>
      </c>
      <c r="X55" s="150">
        <v>44205577.289999999</v>
      </c>
      <c r="Y55" s="149">
        <v>137</v>
      </c>
      <c r="Z55" s="150">
        <v>19206646.57</v>
      </c>
      <c r="AA55" s="149">
        <v>19</v>
      </c>
      <c r="AB55" s="150">
        <v>2625351.89</v>
      </c>
      <c r="AC55" s="149">
        <v>10</v>
      </c>
      <c r="AD55" s="150">
        <v>1794783.96</v>
      </c>
      <c r="AE55" s="149">
        <v>21</v>
      </c>
      <c r="AF55" s="150">
        <v>2255244.42</v>
      </c>
    </row>
    <row r="56" spans="1:112" s="7" customFormat="1" x14ac:dyDescent="0.25">
      <c r="A56" s="29" t="s">
        <v>111</v>
      </c>
      <c r="B56" s="149">
        <v>8225</v>
      </c>
      <c r="C56" s="149">
        <v>12950</v>
      </c>
      <c r="D56" s="150">
        <v>875937430.98000002</v>
      </c>
      <c r="E56" s="150">
        <v>77.33</v>
      </c>
      <c r="F56" s="150">
        <v>52.12</v>
      </c>
      <c r="G56" s="150">
        <v>225</v>
      </c>
      <c r="H56" s="150">
        <v>86</v>
      </c>
      <c r="I56" s="150">
        <v>1.05</v>
      </c>
      <c r="J56" s="150">
        <v>1.07</v>
      </c>
      <c r="K56" s="149">
        <v>1198</v>
      </c>
      <c r="L56" s="150">
        <v>21108651.48</v>
      </c>
      <c r="M56" s="149">
        <v>927</v>
      </c>
      <c r="N56" s="150">
        <v>53866877.960000001</v>
      </c>
      <c r="O56" s="149">
        <v>1068</v>
      </c>
      <c r="P56" s="150">
        <v>89351335.319999993</v>
      </c>
      <c r="Q56" s="149">
        <v>1240</v>
      </c>
      <c r="R56" s="150">
        <v>133688254.05</v>
      </c>
      <c r="S56" s="149">
        <v>1222</v>
      </c>
      <c r="T56" s="150">
        <v>154784249.61000001</v>
      </c>
      <c r="U56" s="149">
        <v>1131</v>
      </c>
      <c r="V56" s="150">
        <v>152237188</v>
      </c>
      <c r="W56" s="149">
        <v>799</v>
      </c>
      <c r="X56" s="150">
        <v>153209909.80000001</v>
      </c>
      <c r="Y56" s="149">
        <v>433</v>
      </c>
      <c r="Z56" s="150">
        <v>75155322.329999998</v>
      </c>
      <c r="AA56" s="149">
        <v>130</v>
      </c>
      <c r="AB56" s="150">
        <v>23357457.68</v>
      </c>
      <c r="AC56" s="149">
        <v>32</v>
      </c>
      <c r="AD56" s="150">
        <v>6275121.9100000001</v>
      </c>
      <c r="AE56" s="149">
        <v>45</v>
      </c>
      <c r="AF56" s="150">
        <v>12903062.84</v>
      </c>
    </row>
    <row r="57" spans="1:112" s="7" customFormat="1" x14ac:dyDescent="0.25">
      <c r="A57" s="29" t="s">
        <v>112</v>
      </c>
      <c r="B57" s="149">
        <v>2440</v>
      </c>
      <c r="C57" s="149">
        <v>4135</v>
      </c>
      <c r="D57" s="150">
        <v>270434910.11000001</v>
      </c>
      <c r="E57" s="150">
        <v>73.81</v>
      </c>
      <c r="F57" s="150">
        <v>52.01</v>
      </c>
      <c r="G57" s="150">
        <v>204</v>
      </c>
      <c r="H57" s="150">
        <v>98</v>
      </c>
      <c r="I57" s="150">
        <v>0.73</v>
      </c>
      <c r="J57" s="150">
        <v>0.87</v>
      </c>
      <c r="K57" s="149">
        <v>374</v>
      </c>
      <c r="L57" s="150">
        <v>6670335.0099999998</v>
      </c>
      <c r="M57" s="149">
        <v>263</v>
      </c>
      <c r="N57" s="150">
        <v>13360012.5</v>
      </c>
      <c r="O57" s="149">
        <v>345</v>
      </c>
      <c r="P57" s="150">
        <v>35231628.280000001</v>
      </c>
      <c r="Q57" s="149">
        <v>341</v>
      </c>
      <c r="R57" s="150">
        <v>35447609.439999998</v>
      </c>
      <c r="S57" s="149">
        <v>376</v>
      </c>
      <c r="T57" s="150">
        <v>55523486.280000001</v>
      </c>
      <c r="U57" s="149">
        <v>347</v>
      </c>
      <c r="V57" s="150">
        <v>55569178.409999996</v>
      </c>
      <c r="W57" s="149">
        <v>265</v>
      </c>
      <c r="X57" s="150">
        <v>45766145.590000004</v>
      </c>
      <c r="Y57" s="149">
        <v>97</v>
      </c>
      <c r="Z57" s="150">
        <v>14685862.359999999</v>
      </c>
      <c r="AA57" s="149">
        <v>14</v>
      </c>
      <c r="AB57" s="150">
        <v>2607200.9300000002</v>
      </c>
      <c r="AC57" s="149">
        <v>4</v>
      </c>
      <c r="AD57" s="150">
        <v>1432432.32</v>
      </c>
      <c r="AE57" s="149">
        <v>14</v>
      </c>
      <c r="AF57" s="150">
        <v>4141018.99</v>
      </c>
    </row>
    <row r="58" spans="1:112" s="7" customFormat="1" x14ac:dyDescent="0.25">
      <c r="A58" s="29" t="s">
        <v>113</v>
      </c>
      <c r="B58" s="149">
        <v>3626</v>
      </c>
      <c r="C58" s="149">
        <v>5933</v>
      </c>
      <c r="D58" s="150">
        <v>492083054.00999999</v>
      </c>
      <c r="E58" s="150">
        <v>73.23</v>
      </c>
      <c r="F58" s="150">
        <v>49.42</v>
      </c>
      <c r="G58" s="150">
        <v>209</v>
      </c>
      <c r="H58" s="150">
        <v>81</v>
      </c>
      <c r="I58" s="150">
        <v>1</v>
      </c>
      <c r="J58" s="150">
        <v>0.98</v>
      </c>
      <c r="K58" s="149">
        <v>667</v>
      </c>
      <c r="L58" s="150">
        <v>16026282.9</v>
      </c>
      <c r="M58" s="149">
        <v>574</v>
      </c>
      <c r="N58" s="150">
        <v>38551567.100000001</v>
      </c>
      <c r="O58" s="149">
        <v>542</v>
      </c>
      <c r="P58" s="150">
        <v>66023943.93</v>
      </c>
      <c r="Q58" s="149">
        <v>526</v>
      </c>
      <c r="R58" s="150">
        <v>83241521.969999999</v>
      </c>
      <c r="S58" s="149">
        <v>463</v>
      </c>
      <c r="T58" s="150">
        <v>75091237.25</v>
      </c>
      <c r="U58" s="149">
        <v>395</v>
      </c>
      <c r="V58" s="150">
        <v>97945694.689999998</v>
      </c>
      <c r="W58" s="149">
        <v>255</v>
      </c>
      <c r="X58" s="150">
        <v>59154656.899999999</v>
      </c>
      <c r="Y58" s="149">
        <v>146</v>
      </c>
      <c r="Z58" s="150">
        <v>33330294.34</v>
      </c>
      <c r="AA58" s="149">
        <v>27</v>
      </c>
      <c r="AB58" s="150">
        <v>6093259.9100000001</v>
      </c>
      <c r="AC58" s="149">
        <v>7</v>
      </c>
      <c r="AD58" s="150">
        <v>2845349.63</v>
      </c>
      <c r="AE58" s="149">
        <v>24</v>
      </c>
      <c r="AF58" s="150">
        <v>13779245.390000001</v>
      </c>
    </row>
    <row r="59" spans="1:112" s="8" customFormat="1" x14ac:dyDescent="0.25">
      <c r="A59" s="29" t="s">
        <v>114</v>
      </c>
      <c r="B59" s="149">
        <v>312</v>
      </c>
      <c r="C59" s="149">
        <v>517</v>
      </c>
      <c r="D59" s="150">
        <v>22904897.219999999</v>
      </c>
      <c r="E59" s="150">
        <v>71.27</v>
      </c>
      <c r="F59" s="150">
        <v>48.64</v>
      </c>
      <c r="G59" s="150">
        <v>190</v>
      </c>
      <c r="H59" s="150">
        <v>100</v>
      </c>
      <c r="I59" s="150">
        <v>0.88</v>
      </c>
      <c r="J59" s="150">
        <v>1</v>
      </c>
      <c r="K59" s="149">
        <v>56</v>
      </c>
      <c r="L59" s="150">
        <v>1186508.23</v>
      </c>
      <c r="M59" s="149">
        <v>42</v>
      </c>
      <c r="N59" s="150">
        <v>1402464.82</v>
      </c>
      <c r="O59" s="149">
        <v>61</v>
      </c>
      <c r="P59" s="150">
        <v>3889617.55</v>
      </c>
      <c r="Q59" s="149">
        <v>40</v>
      </c>
      <c r="R59" s="150">
        <v>3269930.39</v>
      </c>
      <c r="S59" s="149">
        <v>38</v>
      </c>
      <c r="T59" s="150">
        <v>3329635.91</v>
      </c>
      <c r="U59" s="149">
        <v>35</v>
      </c>
      <c r="V59" s="150">
        <v>4672063.93</v>
      </c>
      <c r="W59" s="149">
        <v>25</v>
      </c>
      <c r="X59" s="150">
        <v>2677993.02</v>
      </c>
      <c r="Y59" s="149">
        <v>11</v>
      </c>
      <c r="Z59" s="150">
        <v>1588914.75</v>
      </c>
      <c r="AA59" s="153"/>
      <c r="AB59" s="153"/>
      <c r="AC59" s="149">
        <v>1</v>
      </c>
      <c r="AD59" s="150">
        <v>110064.71</v>
      </c>
      <c r="AE59" s="149">
        <v>3</v>
      </c>
      <c r="AF59" s="150">
        <v>777703.91</v>
      </c>
    </row>
    <row r="60" spans="1:112" x14ac:dyDescent="0.25">
      <c r="A60" s="29" t="s">
        <v>115</v>
      </c>
      <c r="B60" s="149">
        <v>3957</v>
      </c>
      <c r="C60" s="149">
        <v>6379</v>
      </c>
      <c r="D60" s="150">
        <v>470517744.56999999</v>
      </c>
      <c r="E60" s="150">
        <v>73.260000000000005</v>
      </c>
      <c r="F60" s="150">
        <v>56.54</v>
      </c>
      <c r="G60" s="150">
        <v>204</v>
      </c>
      <c r="H60" s="150">
        <v>84</v>
      </c>
      <c r="I60" s="150">
        <v>1.0900000000000001</v>
      </c>
      <c r="J60" s="150">
        <v>1.08</v>
      </c>
      <c r="K60" s="149">
        <v>664</v>
      </c>
      <c r="L60" s="150">
        <v>13086151.85</v>
      </c>
      <c r="M60" s="149">
        <v>525</v>
      </c>
      <c r="N60" s="150">
        <v>34849121.609999999</v>
      </c>
      <c r="O60" s="149">
        <v>501</v>
      </c>
      <c r="P60" s="150">
        <v>47707863.689999998</v>
      </c>
      <c r="Q60" s="149">
        <v>523</v>
      </c>
      <c r="R60" s="150">
        <v>63056332.880000003</v>
      </c>
      <c r="S60" s="149">
        <v>535</v>
      </c>
      <c r="T60" s="150">
        <v>77378726.739999995</v>
      </c>
      <c r="U60" s="149">
        <v>474</v>
      </c>
      <c r="V60" s="150">
        <v>81449022.459999993</v>
      </c>
      <c r="W60" s="149">
        <v>359</v>
      </c>
      <c r="X60" s="150">
        <v>86109240.950000003</v>
      </c>
      <c r="Y60" s="149">
        <v>257</v>
      </c>
      <c r="Z60" s="150">
        <v>44955383.93</v>
      </c>
      <c r="AA60" s="149">
        <v>49</v>
      </c>
      <c r="AB60" s="150">
        <v>8955734.2799999993</v>
      </c>
      <c r="AC60" s="149">
        <v>21</v>
      </c>
      <c r="AD60" s="150">
        <v>4864858.63</v>
      </c>
      <c r="AE60" s="149">
        <v>49</v>
      </c>
      <c r="AF60" s="150">
        <v>8105307.5499999998</v>
      </c>
    </row>
    <row r="61" spans="1:112" x14ac:dyDescent="0.25">
      <c r="A61" s="24"/>
      <c r="B61" s="151">
        <v>194915</v>
      </c>
      <c r="C61" s="151">
        <v>316769</v>
      </c>
      <c r="D61" s="152">
        <v>24980298277.779999</v>
      </c>
      <c r="E61" s="152">
        <v>77.98</v>
      </c>
      <c r="F61" s="152">
        <v>50.24</v>
      </c>
      <c r="G61" s="152">
        <v>218</v>
      </c>
      <c r="H61" s="152">
        <v>85.34</v>
      </c>
      <c r="I61" s="152">
        <v>0.99</v>
      </c>
      <c r="J61" s="152">
        <v>1.08</v>
      </c>
      <c r="K61" s="151">
        <v>29414</v>
      </c>
      <c r="L61" s="152">
        <v>636285269.09000003</v>
      </c>
      <c r="M61" s="151">
        <v>22811</v>
      </c>
      <c r="N61" s="152">
        <v>1565150221.5699999</v>
      </c>
      <c r="O61" s="151">
        <v>26219</v>
      </c>
      <c r="P61" s="152">
        <v>2663138661.4200001</v>
      </c>
      <c r="Q61" s="151">
        <v>28100</v>
      </c>
      <c r="R61" s="152">
        <v>3726898733.5300002</v>
      </c>
      <c r="S61" s="151">
        <v>28526</v>
      </c>
      <c r="T61" s="152">
        <v>4603238518.1199999</v>
      </c>
      <c r="U61" s="151">
        <v>26191</v>
      </c>
      <c r="V61" s="152">
        <v>4863522318.21</v>
      </c>
      <c r="W61" s="151">
        <v>18446</v>
      </c>
      <c r="X61" s="152">
        <v>3661004710.6900001</v>
      </c>
      <c r="Y61" s="151">
        <v>11372</v>
      </c>
      <c r="Z61" s="152">
        <v>2274970491.2600002</v>
      </c>
      <c r="AA61" s="151">
        <v>2057</v>
      </c>
      <c r="AB61" s="152">
        <v>490562191.91000003</v>
      </c>
      <c r="AC61" s="151">
        <v>752</v>
      </c>
      <c r="AD61" s="152">
        <v>186228982.46000001</v>
      </c>
      <c r="AE61" s="151">
        <v>1027</v>
      </c>
      <c r="AF61" s="152">
        <v>309298179.51999998</v>
      </c>
    </row>
    <row r="62" spans="1:112" x14ac:dyDescent="0.25">
      <c r="A62" s="4"/>
      <c r="B62" s="62"/>
      <c r="C62" s="62"/>
      <c r="D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15"/>
      <c r="AB62" s="15"/>
      <c r="AD62" s="15"/>
      <c r="AE62" s="15"/>
      <c r="AF62" s="15"/>
    </row>
    <row r="63" spans="1:112" ht="24.75" customHeight="1" x14ac:dyDescent="0.2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</row>
    <row r="64" spans="1:112" s="6" customForma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</row>
    <row r="65" spans="1:112" s="7" customForma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</row>
    <row r="66" spans="1:112" s="7" customForma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</row>
    <row r="67" spans="1:112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</row>
    <row r="68" spans="1:112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</row>
    <row r="69" spans="1:112" x14ac:dyDescent="0.2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</row>
    <row r="70" spans="1:112" x14ac:dyDescent="0.2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</row>
    <row r="71" spans="1:112" x14ac:dyDescent="0.2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68"/>
  <sheetViews>
    <sheetView showGridLines="0" workbookViewId="0">
      <selection activeCell="C32" sqref="C32"/>
    </sheetView>
  </sheetViews>
  <sheetFormatPr defaultColWidth="11.42578125" defaultRowHeight="15" x14ac:dyDescent="0.25"/>
  <cols>
    <col min="1" max="1" width="38.5703125" style="9" customWidth="1"/>
    <col min="2" max="2" width="21.42578125" style="5" customWidth="1"/>
    <col min="3" max="3" width="20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32" x14ac:dyDescent="0.25">
      <c r="A1" s="21" t="s">
        <v>121</v>
      </c>
    </row>
    <row r="2" spans="1:32" x14ac:dyDescent="0.25">
      <c r="A2" s="22" t="str">
        <f>+'LTV cover pool'!A2</f>
        <v>March 2018</v>
      </c>
    </row>
    <row r="3" spans="1:32" x14ac:dyDescent="0.25">
      <c r="A3" s="21" t="s">
        <v>122</v>
      </c>
    </row>
    <row r="4" spans="1:32" ht="30" x14ac:dyDescent="0.25">
      <c r="A4" s="2"/>
      <c r="K4" s="30" t="s">
        <v>161</v>
      </c>
      <c r="L4" s="30" t="s">
        <v>161</v>
      </c>
      <c r="M4" s="30" t="s">
        <v>162</v>
      </c>
      <c r="N4" s="30" t="s">
        <v>162</v>
      </c>
      <c r="O4" s="30" t="s">
        <v>163</v>
      </c>
      <c r="P4" s="30" t="s">
        <v>163</v>
      </c>
      <c r="Q4" s="30" t="s">
        <v>164</v>
      </c>
      <c r="R4" s="30" t="s">
        <v>164</v>
      </c>
      <c r="S4" s="30" t="s">
        <v>165</v>
      </c>
      <c r="T4" s="30" t="s">
        <v>165</v>
      </c>
      <c r="U4" s="30" t="s">
        <v>166</v>
      </c>
      <c r="V4" s="30" t="s">
        <v>166</v>
      </c>
      <c r="W4" s="30" t="s">
        <v>167</v>
      </c>
      <c r="X4" s="30" t="s">
        <v>167</v>
      </c>
      <c r="Y4" s="30" t="s">
        <v>168</v>
      </c>
      <c r="Z4" s="30" t="s">
        <v>168</v>
      </c>
      <c r="AA4" s="30" t="s">
        <v>169</v>
      </c>
      <c r="AB4" s="30" t="s">
        <v>169</v>
      </c>
      <c r="AC4" s="30" t="s">
        <v>170</v>
      </c>
      <c r="AD4" s="30" t="s">
        <v>170</v>
      </c>
      <c r="AE4" s="30" t="s">
        <v>171</v>
      </c>
      <c r="AF4" s="31" t="s">
        <v>171</v>
      </c>
    </row>
    <row r="5" spans="1:32" ht="42" customHeight="1" x14ac:dyDescent="0.25">
      <c r="A5" s="26" t="s">
        <v>141</v>
      </c>
      <c r="B5" s="26" t="s">
        <v>131</v>
      </c>
      <c r="C5" s="26" t="s">
        <v>132</v>
      </c>
      <c r="D5" s="26" t="s">
        <v>124</v>
      </c>
      <c r="E5" s="26" t="s">
        <v>133</v>
      </c>
      <c r="F5" s="26" t="s">
        <v>0</v>
      </c>
      <c r="G5" s="26" t="s">
        <v>173</v>
      </c>
      <c r="H5" s="26" t="s">
        <v>126</v>
      </c>
      <c r="I5" s="26" t="s">
        <v>127</v>
      </c>
      <c r="J5" s="26" t="s">
        <v>128</v>
      </c>
      <c r="K5" s="30" t="s">
        <v>131</v>
      </c>
      <c r="L5" s="30" t="s">
        <v>172</v>
      </c>
      <c r="M5" s="30" t="s">
        <v>131</v>
      </c>
      <c r="N5" s="30" t="s">
        <v>172</v>
      </c>
      <c r="O5" s="30" t="s">
        <v>131</v>
      </c>
      <c r="P5" s="30" t="s">
        <v>172</v>
      </c>
      <c r="Q5" s="30" t="s">
        <v>131</v>
      </c>
      <c r="R5" s="30" t="s">
        <v>172</v>
      </c>
      <c r="S5" s="30" t="s">
        <v>131</v>
      </c>
      <c r="T5" s="30" t="s">
        <v>172</v>
      </c>
      <c r="U5" s="30" t="s">
        <v>131</v>
      </c>
      <c r="V5" s="30" t="s">
        <v>172</v>
      </c>
      <c r="W5" s="30" t="s">
        <v>131</v>
      </c>
      <c r="X5" s="30" t="s">
        <v>172</v>
      </c>
      <c r="Y5" s="30" t="s">
        <v>131</v>
      </c>
      <c r="Z5" s="30" t="s">
        <v>172</v>
      </c>
      <c r="AA5" s="30" t="s">
        <v>131</v>
      </c>
      <c r="AB5" s="30" t="s">
        <v>172</v>
      </c>
      <c r="AC5" s="30" t="s">
        <v>131</v>
      </c>
      <c r="AD5" s="30" t="s">
        <v>172</v>
      </c>
      <c r="AE5" s="30" t="s">
        <v>131</v>
      </c>
      <c r="AF5" s="30" t="s">
        <v>172</v>
      </c>
    </row>
    <row r="6" spans="1:32" s="7" customFormat="1" x14ac:dyDescent="0.25">
      <c r="A6" s="23" t="s">
        <v>174</v>
      </c>
      <c r="B6" s="149">
        <v>1967</v>
      </c>
      <c r="C6" s="149">
        <v>3310</v>
      </c>
      <c r="D6" s="150">
        <v>147183733.41</v>
      </c>
      <c r="E6" s="150">
        <v>74.209999999999994</v>
      </c>
      <c r="F6" s="150">
        <v>49.59</v>
      </c>
      <c r="G6" s="150">
        <v>230</v>
      </c>
      <c r="H6" s="150">
        <v>88</v>
      </c>
      <c r="I6" s="150">
        <v>0.79</v>
      </c>
      <c r="J6" s="150">
        <v>0.79</v>
      </c>
      <c r="K6" s="149">
        <v>390</v>
      </c>
      <c r="L6" s="150">
        <v>4519002.1900000004</v>
      </c>
      <c r="M6" s="149">
        <v>282</v>
      </c>
      <c r="N6" s="150">
        <v>10230037.779999999</v>
      </c>
      <c r="O6" s="149">
        <v>295</v>
      </c>
      <c r="P6" s="150">
        <v>16858848.640000001</v>
      </c>
      <c r="Q6" s="149">
        <v>293</v>
      </c>
      <c r="R6" s="150">
        <v>23131210.559999999</v>
      </c>
      <c r="S6" s="149">
        <v>229</v>
      </c>
      <c r="T6" s="150">
        <v>24846616.050000001</v>
      </c>
      <c r="U6" s="149">
        <v>196</v>
      </c>
      <c r="V6" s="150">
        <v>25380262.550000001</v>
      </c>
      <c r="W6" s="149">
        <v>148</v>
      </c>
      <c r="X6" s="150">
        <v>20810364.190000001</v>
      </c>
      <c r="Y6" s="149">
        <v>106</v>
      </c>
      <c r="Z6" s="150">
        <v>17269007.710000001</v>
      </c>
      <c r="AA6" s="149">
        <v>17</v>
      </c>
      <c r="AB6" s="150">
        <v>3149300.92</v>
      </c>
      <c r="AC6" s="149">
        <v>4</v>
      </c>
      <c r="AD6" s="150">
        <v>450623.96</v>
      </c>
      <c r="AE6" s="149">
        <v>7</v>
      </c>
      <c r="AF6" s="150">
        <v>538458.86</v>
      </c>
    </row>
    <row r="7" spans="1:32" s="7" customFormat="1" x14ac:dyDescent="0.25">
      <c r="A7" s="23" t="s">
        <v>75</v>
      </c>
      <c r="B7" s="149">
        <v>615</v>
      </c>
      <c r="C7" s="149">
        <v>972</v>
      </c>
      <c r="D7" s="150">
        <v>64065494.710000001</v>
      </c>
      <c r="E7" s="150">
        <v>75.39</v>
      </c>
      <c r="F7" s="150">
        <v>51.66</v>
      </c>
      <c r="G7" s="150">
        <v>250</v>
      </c>
      <c r="H7" s="150">
        <v>83</v>
      </c>
      <c r="I7" s="150">
        <v>0.77</v>
      </c>
      <c r="J7" s="150">
        <v>0.73</v>
      </c>
      <c r="K7" s="149">
        <v>81</v>
      </c>
      <c r="L7" s="150">
        <v>1705475.71</v>
      </c>
      <c r="M7" s="149">
        <v>72</v>
      </c>
      <c r="N7" s="150">
        <v>3864616.65</v>
      </c>
      <c r="O7" s="149">
        <v>87</v>
      </c>
      <c r="P7" s="150">
        <v>7138122.9299999997</v>
      </c>
      <c r="Q7" s="149">
        <v>89</v>
      </c>
      <c r="R7" s="150">
        <v>10546034.66</v>
      </c>
      <c r="S7" s="149">
        <v>69</v>
      </c>
      <c r="T7" s="150">
        <v>9339893.0299999993</v>
      </c>
      <c r="U7" s="149">
        <v>95</v>
      </c>
      <c r="V7" s="150">
        <v>12275525.41</v>
      </c>
      <c r="W7" s="149">
        <v>65</v>
      </c>
      <c r="X7" s="150">
        <v>9242804.5999999996</v>
      </c>
      <c r="Y7" s="149">
        <v>48</v>
      </c>
      <c r="Z7" s="150">
        <v>7770329.1100000003</v>
      </c>
      <c r="AA7" s="149">
        <v>5</v>
      </c>
      <c r="AB7" s="150">
        <v>702622.77</v>
      </c>
      <c r="AC7" s="149">
        <v>1</v>
      </c>
      <c r="AD7" s="150">
        <v>218239.73</v>
      </c>
      <c r="AE7" s="149">
        <v>3</v>
      </c>
      <c r="AF7" s="150">
        <v>1261830.1100000001</v>
      </c>
    </row>
    <row r="8" spans="1:32" s="7" customFormat="1" x14ac:dyDescent="0.25">
      <c r="A8" s="23" t="s">
        <v>76</v>
      </c>
      <c r="B8" s="149">
        <v>1337</v>
      </c>
      <c r="C8" s="149">
        <v>2224</v>
      </c>
      <c r="D8" s="150">
        <v>112525067.38</v>
      </c>
      <c r="E8" s="150">
        <v>76.430000000000007</v>
      </c>
      <c r="F8" s="150">
        <v>50.85</v>
      </c>
      <c r="G8" s="150">
        <v>240</v>
      </c>
      <c r="H8" s="150">
        <v>94</v>
      </c>
      <c r="I8" s="150">
        <v>0.78</v>
      </c>
      <c r="J8" s="150">
        <v>0.73</v>
      </c>
      <c r="K8" s="149">
        <v>218</v>
      </c>
      <c r="L8" s="150">
        <v>2706999.28</v>
      </c>
      <c r="M8" s="149">
        <v>129</v>
      </c>
      <c r="N8" s="150">
        <v>5513527.3700000001</v>
      </c>
      <c r="O8" s="149">
        <v>163</v>
      </c>
      <c r="P8" s="150">
        <v>9891967.8699999992</v>
      </c>
      <c r="Q8" s="149">
        <v>179</v>
      </c>
      <c r="R8" s="150">
        <v>16350232.99</v>
      </c>
      <c r="S8" s="149">
        <v>206</v>
      </c>
      <c r="T8" s="150">
        <v>21406364.32</v>
      </c>
      <c r="U8" s="149">
        <v>192</v>
      </c>
      <c r="V8" s="150">
        <v>24074298.739999998</v>
      </c>
      <c r="W8" s="149">
        <v>129</v>
      </c>
      <c r="X8" s="150">
        <v>16884961.57</v>
      </c>
      <c r="Y8" s="149">
        <v>99</v>
      </c>
      <c r="Z8" s="150">
        <v>11810849.960000001</v>
      </c>
      <c r="AA8" s="149">
        <v>10</v>
      </c>
      <c r="AB8" s="150">
        <v>1569030.28</v>
      </c>
      <c r="AC8" s="149">
        <v>6</v>
      </c>
      <c r="AD8" s="150">
        <v>1233229.33</v>
      </c>
      <c r="AE8" s="149">
        <v>6</v>
      </c>
      <c r="AF8" s="150">
        <v>1083605.67</v>
      </c>
    </row>
    <row r="9" spans="1:32" s="7" customFormat="1" x14ac:dyDescent="0.25">
      <c r="A9" s="23" t="s">
        <v>77</v>
      </c>
      <c r="B9" s="149">
        <v>11878</v>
      </c>
      <c r="C9" s="149">
        <v>19381</v>
      </c>
      <c r="D9" s="150">
        <v>1024845862.24</v>
      </c>
      <c r="E9" s="150">
        <v>77.489999999999995</v>
      </c>
      <c r="F9" s="150">
        <v>49.82</v>
      </c>
      <c r="G9" s="150">
        <v>218</v>
      </c>
      <c r="H9" s="150">
        <v>88</v>
      </c>
      <c r="I9" s="150">
        <v>1.1599999999999999</v>
      </c>
      <c r="J9" s="150">
        <v>1.21</v>
      </c>
      <c r="K9" s="149">
        <v>1427</v>
      </c>
      <c r="L9" s="150">
        <v>16770004.289999999</v>
      </c>
      <c r="M9" s="149">
        <v>1235</v>
      </c>
      <c r="N9" s="150">
        <v>49981412.829999998</v>
      </c>
      <c r="O9" s="149">
        <v>1589</v>
      </c>
      <c r="P9" s="150">
        <v>112226435.92</v>
      </c>
      <c r="Q9" s="149">
        <v>1842</v>
      </c>
      <c r="R9" s="150">
        <v>157054142.90000001</v>
      </c>
      <c r="S9" s="149">
        <v>2027</v>
      </c>
      <c r="T9" s="150">
        <v>205914929.99000001</v>
      </c>
      <c r="U9" s="149">
        <v>1882</v>
      </c>
      <c r="V9" s="150">
        <v>232024847.81</v>
      </c>
      <c r="W9" s="149">
        <v>1162</v>
      </c>
      <c r="X9" s="150">
        <v>150084940.18000001</v>
      </c>
      <c r="Y9" s="149">
        <v>551</v>
      </c>
      <c r="Z9" s="150">
        <v>73597557</v>
      </c>
      <c r="AA9" s="149">
        <v>93</v>
      </c>
      <c r="AB9" s="150">
        <v>13769534.529999999</v>
      </c>
      <c r="AC9" s="149">
        <v>32</v>
      </c>
      <c r="AD9" s="150">
        <v>4303509.99</v>
      </c>
      <c r="AE9" s="149">
        <v>38</v>
      </c>
      <c r="AF9" s="150">
        <v>9118546.8000000007</v>
      </c>
    </row>
    <row r="10" spans="1:32" s="7" customFormat="1" x14ac:dyDescent="0.25">
      <c r="A10" s="23" t="s">
        <v>78</v>
      </c>
      <c r="B10" s="149">
        <v>2270</v>
      </c>
      <c r="C10" s="149">
        <v>3715</v>
      </c>
      <c r="D10" s="150">
        <v>205642054.65000001</v>
      </c>
      <c r="E10" s="150">
        <v>78.78</v>
      </c>
      <c r="F10" s="150">
        <v>51.88</v>
      </c>
      <c r="G10" s="150">
        <v>248</v>
      </c>
      <c r="H10" s="150">
        <v>90</v>
      </c>
      <c r="I10" s="150">
        <v>0.89</v>
      </c>
      <c r="J10" s="150">
        <v>0.9</v>
      </c>
      <c r="K10" s="149">
        <v>238</v>
      </c>
      <c r="L10" s="150">
        <v>3062659.95</v>
      </c>
      <c r="M10" s="149">
        <v>199</v>
      </c>
      <c r="N10" s="150">
        <v>7669137.4699999997</v>
      </c>
      <c r="O10" s="149">
        <v>283</v>
      </c>
      <c r="P10" s="150">
        <v>16523921.949999999</v>
      </c>
      <c r="Q10" s="149">
        <v>326</v>
      </c>
      <c r="R10" s="150">
        <v>29560620.93</v>
      </c>
      <c r="S10" s="149">
        <v>370</v>
      </c>
      <c r="T10" s="150">
        <v>41730628.729999997</v>
      </c>
      <c r="U10" s="149">
        <v>401</v>
      </c>
      <c r="V10" s="150">
        <v>48233808.380000003</v>
      </c>
      <c r="W10" s="149">
        <v>224</v>
      </c>
      <c r="X10" s="150">
        <v>29786194.609999999</v>
      </c>
      <c r="Y10" s="149">
        <v>186</v>
      </c>
      <c r="Z10" s="150">
        <v>21339567.890000001</v>
      </c>
      <c r="AA10" s="149">
        <v>28</v>
      </c>
      <c r="AB10" s="150">
        <v>4794655.82</v>
      </c>
      <c r="AC10" s="149">
        <v>9</v>
      </c>
      <c r="AD10" s="150">
        <v>1509105.27</v>
      </c>
      <c r="AE10" s="149">
        <v>6</v>
      </c>
      <c r="AF10" s="150">
        <v>1431753.65</v>
      </c>
    </row>
    <row r="11" spans="1:32" s="7" customFormat="1" x14ac:dyDescent="0.25">
      <c r="A11" s="23" t="s">
        <v>101</v>
      </c>
      <c r="B11" s="149">
        <v>3279</v>
      </c>
      <c r="C11" s="149">
        <v>5363</v>
      </c>
      <c r="D11" s="150">
        <v>263157870.43000001</v>
      </c>
      <c r="E11" s="150">
        <v>73.510000000000005</v>
      </c>
      <c r="F11" s="150">
        <v>47.35</v>
      </c>
      <c r="G11" s="150">
        <v>220</v>
      </c>
      <c r="H11" s="150">
        <v>98</v>
      </c>
      <c r="I11" s="150">
        <v>0.87</v>
      </c>
      <c r="J11" s="150">
        <v>0.93</v>
      </c>
      <c r="K11" s="149">
        <v>545</v>
      </c>
      <c r="L11" s="150">
        <v>6807042.6600000001</v>
      </c>
      <c r="M11" s="149">
        <v>478</v>
      </c>
      <c r="N11" s="150">
        <v>18662784.609999999</v>
      </c>
      <c r="O11" s="149">
        <v>475</v>
      </c>
      <c r="P11" s="150">
        <v>29777247.57</v>
      </c>
      <c r="Q11" s="149">
        <v>472</v>
      </c>
      <c r="R11" s="150">
        <v>43072833.020000003</v>
      </c>
      <c r="S11" s="149">
        <v>495</v>
      </c>
      <c r="T11" s="150">
        <v>53055199.039999999</v>
      </c>
      <c r="U11" s="149">
        <v>362</v>
      </c>
      <c r="V11" s="150">
        <v>49687252.159999996</v>
      </c>
      <c r="W11" s="149">
        <v>255</v>
      </c>
      <c r="X11" s="150">
        <v>35160943.649999999</v>
      </c>
      <c r="Y11" s="149">
        <v>144</v>
      </c>
      <c r="Z11" s="150">
        <v>19511773.289999999</v>
      </c>
      <c r="AA11" s="149">
        <v>22</v>
      </c>
      <c r="AB11" s="150">
        <v>3925212.45</v>
      </c>
      <c r="AC11" s="149">
        <v>12</v>
      </c>
      <c r="AD11" s="150">
        <v>1926034.87</v>
      </c>
      <c r="AE11" s="149">
        <v>19</v>
      </c>
      <c r="AF11" s="150">
        <v>1571547.11</v>
      </c>
    </row>
    <row r="12" spans="1:32" s="7" customFormat="1" x14ac:dyDescent="0.25">
      <c r="A12" s="23" t="s">
        <v>79</v>
      </c>
      <c r="B12" s="149">
        <v>489</v>
      </c>
      <c r="C12" s="149">
        <v>834</v>
      </c>
      <c r="D12" s="150">
        <v>39935068.009999998</v>
      </c>
      <c r="E12" s="150">
        <v>74.53</v>
      </c>
      <c r="F12" s="150">
        <v>47.5</v>
      </c>
      <c r="G12" s="150">
        <v>214</v>
      </c>
      <c r="H12" s="150">
        <v>103</v>
      </c>
      <c r="I12" s="150">
        <v>0.64</v>
      </c>
      <c r="J12" s="150">
        <v>0.89</v>
      </c>
      <c r="K12" s="149">
        <v>49</v>
      </c>
      <c r="L12" s="150">
        <v>519575.16</v>
      </c>
      <c r="M12" s="149">
        <v>49</v>
      </c>
      <c r="N12" s="150">
        <v>1615223.33</v>
      </c>
      <c r="O12" s="149">
        <v>65</v>
      </c>
      <c r="P12" s="150">
        <v>3474918.23</v>
      </c>
      <c r="Q12" s="149">
        <v>78</v>
      </c>
      <c r="R12" s="150">
        <v>6397691.25</v>
      </c>
      <c r="S12" s="149">
        <v>92</v>
      </c>
      <c r="T12" s="150">
        <v>10146185.23</v>
      </c>
      <c r="U12" s="149">
        <v>91</v>
      </c>
      <c r="V12" s="150">
        <v>9972385.5999999996</v>
      </c>
      <c r="W12" s="149">
        <v>44</v>
      </c>
      <c r="X12" s="150">
        <v>5029727.3499999996</v>
      </c>
      <c r="Y12" s="149">
        <v>17</v>
      </c>
      <c r="Z12" s="150">
        <v>2230353.5099999998</v>
      </c>
      <c r="AA12" s="149">
        <v>4</v>
      </c>
      <c r="AB12" s="150">
        <v>549008.35</v>
      </c>
      <c r="AC12" s="153"/>
      <c r="AD12" s="153"/>
      <c r="AE12" s="153"/>
      <c r="AF12" s="153"/>
    </row>
    <row r="13" spans="1:32" s="7" customFormat="1" x14ac:dyDescent="0.25">
      <c r="A13" s="23" t="s">
        <v>80</v>
      </c>
      <c r="B13" s="149">
        <v>1094</v>
      </c>
      <c r="C13" s="149">
        <v>1872</v>
      </c>
      <c r="D13" s="150">
        <v>82676248.870000005</v>
      </c>
      <c r="E13" s="150">
        <v>76.45</v>
      </c>
      <c r="F13" s="150">
        <v>54.43</v>
      </c>
      <c r="G13" s="150">
        <v>240</v>
      </c>
      <c r="H13" s="150">
        <v>89</v>
      </c>
      <c r="I13" s="150">
        <v>0.89</v>
      </c>
      <c r="J13" s="150">
        <v>0.84</v>
      </c>
      <c r="K13" s="149">
        <v>144</v>
      </c>
      <c r="L13" s="150">
        <v>1311347.4099999999</v>
      </c>
      <c r="M13" s="149">
        <v>97</v>
      </c>
      <c r="N13" s="150">
        <v>3625741.41</v>
      </c>
      <c r="O13" s="149">
        <v>139</v>
      </c>
      <c r="P13" s="150">
        <v>7282947.2400000002</v>
      </c>
      <c r="Q13" s="149">
        <v>141</v>
      </c>
      <c r="R13" s="150">
        <v>10072252.92</v>
      </c>
      <c r="S13" s="149">
        <v>157</v>
      </c>
      <c r="T13" s="150">
        <v>13701124.539999999</v>
      </c>
      <c r="U13" s="149">
        <v>187</v>
      </c>
      <c r="V13" s="150">
        <v>19680689.440000001</v>
      </c>
      <c r="W13" s="149">
        <v>123</v>
      </c>
      <c r="X13" s="150">
        <v>13373255.050000001</v>
      </c>
      <c r="Y13" s="149">
        <v>81</v>
      </c>
      <c r="Z13" s="150">
        <v>9800264.0399999991</v>
      </c>
      <c r="AA13" s="149">
        <v>16</v>
      </c>
      <c r="AB13" s="150">
        <v>2446362.5299999998</v>
      </c>
      <c r="AC13" s="149">
        <v>4</v>
      </c>
      <c r="AD13" s="150">
        <v>398317.81</v>
      </c>
      <c r="AE13" s="149">
        <v>5</v>
      </c>
      <c r="AF13" s="150">
        <v>983946.48</v>
      </c>
    </row>
    <row r="14" spans="1:32" s="7" customFormat="1" x14ac:dyDescent="0.25">
      <c r="A14" s="23" t="s">
        <v>81</v>
      </c>
      <c r="B14" s="149">
        <v>18992</v>
      </c>
      <c r="C14" s="149">
        <v>31685</v>
      </c>
      <c r="D14" s="150">
        <v>2240582442.79</v>
      </c>
      <c r="E14" s="150">
        <v>77.040000000000006</v>
      </c>
      <c r="F14" s="150">
        <v>48.32</v>
      </c>
      <c r="G14" s="150">
        <v>248</v>
      </c>
      <c r="H14" s="150">
        <v>94</v>
      </c>
      <c r="I14" s="150">
        <v>0.72</v>
      </c>
      <c r="J14" s="150">
        <v>0.78</v>
      </c>
      <c r="K14" s="149">
        <v>3093</v>
      </c>
      <c r="L14" s="150">
        <v>52868302.229999997</v>
      </c>
      <c r="M14" s="149">
        <v>2165</v>
      </c>
      <c r="N14" s="150">
        <v>122560144.25</v>
      </c>
      <c r="O14" s="149">
        <v>2628</v>
      </c>
      <c r="P14" s="150">
        <v>249195567.13</v>
      </c>
      <c r="Q14" s="149">
        <v>2807</v>
      </c>
      <c r="R14" s="150">
        <v>350872307.06</v>
      </c>
      <c r="S14" s="149">
        <v>2898</v>
      </c>
      <c r="T14" s="150">
        <v>445102899.60000002</v>
      </c>
      <c r="U14" s="149">
        <v>2546</v>
      </c>
      <c r="V14" s="150">
        <v>449076278.38</v>
      </c>
      <c r="W14" s="149">
        <v>1676</v>
      </c>
      <c r="X14" s="150">
        <v>314322229.57999998</v>
      </c>
      <c r="Y14" s="149">
        <v>965</v>
      </c>
      <c r="Z14" s="150">
        <v>206256663.66</v>
      </c>
      <c r="AA14" s="149">
        <v>120</v>
      </c>
      <c r="AB14" s="150">
        <v>32533827.09</v>
      </c>
      <c r="AC14" s="149">
        <v>36</v>
      </c>
      <c r="AD14" s="150">
        <v>7980438.9699999997</v>
      </c>
      <c r="AE14" s="149">
        <v>58</v>
      </c>
      <c r="AF14" s="150">
        <v>9813784.8399999999</v>
      </c>
    </row>
    <row r="15" spans="1:32" s="7" customFormat="1" x14ac:dyDescent="0.25">
      <c r="A15" s="23" t="s">
        <v>82</v>
      </c>
      <c r="B15" s="149">
        <v>1777</v>
      </c>
      <c r="C15" s="149">
        <v>2889</v>
      </c>
      <c r="D15" s="150">
        <v>143359730.97999999</v>
      </c>
      <c r="E15" s="150">
        <v>73.2</v>
      </c>
      <c r="F15" s="150">
        <v>48.99</v>
      </c>
      <c r="G15" s="150">
        <v>232</v>
      </c>
      <c r="H15" s="150">
        <v>99</v>
      </c>
      <c r="I15" s="150">
        <v>0.7</v>
      </c>
      <c r="J15" s="150">
        <v>0.75</v>
      </c>
      <c r="K15" s="149">
        <v>265</v>
      </c>
      <c r="L15" s="150">
        <v>2946431.19</v>
      </c>
      <c r="M15" s="149">
        <v>170</v>
      </c>
      <c r="N15" s="150">
        <v>7422769.6100000003</v>
      </c>
      <c r="O15" s="149">
        <v>247</v>
      </c>
      <c r="P15" s="150">
        <v>16146438.58</v>
      </c>
      <c r="Q15" s="149">
        <v>274</v>
      </c>
      <c r="R15" s="150">
        <v>20411974.75</v>
      </c>
      <c r="S15" s="149">
        <v>275</v>
      </c>
      <c r="T15" s="150">
        <v>28623261</v>
      </c>
      <c r="U15" s="149">
        <v>230</v>
      </c>
      <c r="V15" s="150">
        <v>28096697.969999999</v>
      </c>
      <c r="W15" s="149">
        <v>190</v>
      </c>
      <c r="X15" s="150">
        <v>23373363.170000002</v>
      </c>
      <c r="Y15" s="149">
        <v>106</v>
      </c>
      <c r="Z15" s="150">
        <v>12482443.109999999</v>
      </c>
      <c r="AA15" s="149">
        <v>11</v>
      </c>
      <c r="AB15" s="150">
        <v>2381916.87</v>
      </c>
      <c r="AC15" s="149">
        <v>5</v>
      </c>
      <c r="AD15" s="150">
        <v>589021.67000000004</v>
      </c>
      <c r="AE15" s="149">
        <v>4</v>
      </c>
      <c r="AF15" s="150">
        <v>885413.06</v>
      </c>
    </row>
    <row r="16" spans="1:32" s="7" customFormat="1" x14ac:dyDescent="0.25">
      <c r="A16" s="23" t="s">
        <v>83</v>
      </c>
      <c r="B16" s="149">
        <v>576</v>
      </c>
      <c r="C16" s="149">
        <v>978</v>
      </c>
      <c r="D16" s="150">
        <v>45148097.030000001</v>
      </c>
      <c r="E16" s="150">
        <v>77.599999999999994</v>
      </c>
      <c r="F16" s="150">
        <v>54.61</v>
      </c>
      <c r="G16" s="150">
        <v>245</v>
      </c>
      <c r="H16" s="150">
        <v>93</v>
      </c>
      <c r="I16" s="150">
        <v>0.78</v>
      </c>
      <c r="J16" s="150">
        <v>0.82</v>
      </c>
      <c r="K16" s="149">
        <v>97</v>
      </c>
      <c r="L16" s="150">
        <v>858860.28</v>
      </c>
      <c r="M16" s="149">
        <v>65</v>
      </c>
      <c r="N16" s="150">
        <v>2169282.94</v>
      </c>
      <c r="O16" s="149">
        <v>68</v>
      </c>
      <c r="P16" s="150">
        <v>3741955</v>
      </c>
      <c r="Q16" s="149">
        <v>52</v>
      </c>
      <c r="R16" s="150">
        <v>4623688.5599999996</v>
      </c>
      <c r="S16" s="149">
        <v>76</v>
      </c>
      <c r="T16" s="150">
        <v>7063770.1200000001</v>
      </c>
      <c r="U16" s="149">
        <v>85</v>
      </c>
      <c r="V16" s="150">
        <v>9260028.8399999999</v>
      </c>
      <c r="W16" s="149">
        <v>70</v>
      </c>
      <c r="X16" s="150">
        <v>8591311.5700000003</v>
      </c>
      <c r="Y16" s="149">
        <v>57</v>
      </c>
      <c r="Z16" s="150">
        <v>7767234.3600000003</v>
      </c>
      <c r="AA16" s="149">
        <v>2</v>
      </c>
      <c r="AB16" s="150">
        <v>239617.46</v>
      </c>
      <c r="AC16" s="153"/>
      <c r="AD16" s="153"/>
      <c r="AE16" s="149">
        <v>4</v>
      </c>
      <c r="AF16" s="150">
        <v>832347.9</v>
      </c>
    </row>
    <row r="17" spans="1:32" s="7" customFormat="1" x14ac:dyDescent="0.25">
      <c r="A17" s="23" t="s">
        <v>84</v>
      </c>
      <c r="B17" s="149">
        <v>5238</v>
      </c>
      <c r="C17" s="149">
        <v>8891</v>
      </c>
      <c r="D17" s="150">
        <v>495077302.88999999</v>
      </c>
      <c r="E17" s="150">
        <v>77.42</v>
      </c>
      <c r="F17" s="150">
        <v>47.32</v>
      </c>
      <c r="G17" s="150">
        <v>234</v>
      </c>
      <c r="H17" s="150">
        <v>93</v>
      </c>
      <c r="I17" s="150">
        <v>0.93</v>
      </c>
      <c r="J17" s="150">
        <v>0.94</v>
      </c>
      <c r="K17" s="149">
        <v>783</v>
      </c>
      <c r="L17" s="150">
        <v>11824257.439999999</v>
      </c>
      <c r="M17" s="149">
        <v>621</v>
      </c>
      <c r="N17" s="150">
        <v>27262897.350000001</v>
      </c>
      <c r="O17" s="149">
        <v>799</v>
      </c>
      <c r="P17" s="150">
        <v>60895634.340000004</v>
      </c>
      <c r="Q17" s="149">
        <v>783</v>
      </c>
      <c r="R17" s="150">
        <v>81460081.739999995</v>
      </c>
      <c r="S17" s="149">
        <v>781</v>
      </c>
      <c r="T17" s="150">
        <v>100076433.77</v>
      </c>
      <c r="U17" s="149">
        <v>674</v>
      </c>
      <c r="V17" s="150">
        <v>94324252.760000005</v>
      </c>
      <c r="W17" s="149">
        <v>428</v>
      </c>
      <c r="X17" s="150">
        <v>63764891.450000003</v>
      </c>
      <c r="Y17" s="149">
        <v>263</v>
      </c>
      <c r="Z17" s="150">
        <v>38273366.049999997</v>
      </c>
      <c r="AA17" s="149">
        <v>75</v>
      </c>
      <c r="AB17" s="150">
        <v>12826158.9</v>
      </c>
      <c r="AC17" s="149">
        <v>22</v>
      </c>
      <c r="AD17" s="150">
        <v>3448314.78</v>
      </c>
      <c r="AE17" s="149">
        <v>9</v>
      </c>
      <c r="AF17" s="150">
        <v>921014.31</v>
      </c>
    </row>
    <row r="18" spans="1:32" s="7" customFormat="1" x14ac:dyDescent="0.25">
      <c r="A18" s="23" t="s">
        <v>175</v>
      </c>
      <c r="B18" s="149">
        <v>3503</v>
      </c>
      <c r="C18" s="149">
        <v>5873</v>
      </c>
      <c r="D18" s="150">
        <v>298716715.37</v>
      </c>
      <c r="E18" s="150">
        <v>75.510000000000005</v>
      </c>
      <c r="F18" s="150">
        <v>49.37</v>
      </c>
      <c r="G18" s="150">
        <v>227</v>
      </c>
      <c r="H18" s="150">
        <v>91</v>
      </c>
      <c r="I18" s="150">
        <v>0.93</v>
      </c>
      <c r="J18" s="150">
        <v>0.88</v>
      </c>
      <c r="K18" s="149">
        <v>574</v>
      </c>
      <c r="L18" s="150">
        <v>8020011.8099999996</v>
      </c>
      <c r="M18" s="149">
        <v>488</v>
      </c>
      <c r="N18" s="150">
        <v>18961349.329999998</v>
      </c>
      <c r="O18" s="149">
        <v>494</v>
      </c>
      <c r="P18" s="150">
        <v>30872359.010000002</v>
      </c>
      <c r="Q18" s="149">
        <v>514</v>
      </c>
      <c r="R18" s="150">
        <v>45401212.32</v>
      </c>
      <c r="S18" s="149">
        <v>493</v>
      </c>
      <c r="T18" s="150">
        <v>56207244.649999999</v>
      </c>
      <c r="U18" s="149">
        <v>432</v>
      </c>
      <c r="V18" s="150">
        <v>59515105.93</v>
      </c>
      <c r="W18" s="149">
        <v>311</v>
      </c>
      <c r="X18" s="150">
        <v>47517222.590000004</v>
      </c>
      <c r="Y18" s="149">
        <v>146</v>
      </c>
      <c r="Z18" s="150">
        <v>22112137.620000001</v>
      </c>
      <c r="AA18" s="149">
        <v>32</v>
      </c>
      <c r="AB18" s="150">
        <v>5463668.0800000001</v>
      </c>
      <c r="AC18" s="149">
        <v>9</v>
      </c>
      <c r="AD18" s="150">
        <v>1225792.51</v>
      </c>
      <c r="AE18" s="149">
        <v>10</v>
      </c>
      <c r="AF18" s="150">
        <v>3420611.52</v>
      </c>
    </row>
    <row r="19" spans="1:32" s="7" customFormat="1" x14ac:dyDescent="0.25">
      <c r="A19" s="23" t="s">
        <v>85</v>
      </c>
      <c r="B19" s="149">
        <v>2422</v>
      </c>
      <c r="C19" s="149">
        <v>4019</v>
      </c>
      <c r="D19" s="150">
        <v>198623904.41</v>
      </c>
      <c r="E19" s="150">
        <v>75.45</v>
      </c>
      <c r="F19" s="150">
        <v>47.48</v>
      </c>
      <c r="G19" s="150">
        <v>240</v>
      </c>
      <c r="H19" s="150">
        <v>101</v>
      </c>
      <c r="I19" s="150">
        <v>0.8</v>
      </c>
      <c r="J19" s="150">
        <v>0.78</v>
      </c>
      <c r="K19" s="149">
        <v>371</v>
      </c>
      <c r="L19" s="150">
        <v>4293002.8600000003</v>
      </c>
      <c r="M19" s="149">
        <v>246</v>
      </c>
      <c r="N19" s="150">
        <v>10095105.91</v>
      </c>
      <c r="O19" s="149">
        <v>334</v>
      </c>
      <c r="P19" s="150">
        <v>20697941.120000001</v>
      </c>
      <c r="Q19" s="149">
        <v>370</v>
      </c>
      <c r="R19" s="150">
        <v>34356558.909999996</v>
      </c>
      <c r="S19" s="149">
        <v>386</v>
      </c>
      <c r="T19" s="150">
        <v>41648614.909999996</v>
      </c>
      <c r="U19" s="149">
        <v>351</v>
      </c>
      <c r="V19" s="150">
        <v>42324548.329999998</v>
      </c>
      <c r="W19" s="149">
        <v>231</v>
      </c>
      <c r="X19" s="150">
        <v>28155216.850000001</v>
      </c>
      <c r="Y19" s="149">
        <v>103</v>
      </c>
      <c r="Z19" s="150">
        <v>13552047</v>
      </c>
      <c r="AA19" s="149">
        <v>15</v>
      </c>
      <c r="AB19" s="150">
        <v>1924828.82</v>
      </c>
      <c r="AC19" s="149">
        <v>9</v>
      </c>
      <c r="AD19" s="150">
        <v>1014858.38</v>
      </c>
      <c r="AE19" s="149">
        <v>6</v>
      </c>
      <c r="AF19" s="150">
        <v>561181.31999999995</v>
      </c>
    </row>
    <row r="20" spans="1:32" s="7" customFormat="1" x14ac:dyDescent="0.25">
      <c r="A20" s="23" t="s">
        <v>176</v>
      </c>
      <c r="B20" s="149">
        <v>7</v>
      </c>
      <c r="C20" s="149">
        <v>10</v>
      </c>
      <c r="D20" s="150">
        <v>792148.14</v>
      </c>
      <c r="E20" s="150">
        <v>72.099999999999994</v>
      </c>
      <c r="F20" s="150">
        <v>47.87</v>
      </c>
      <c r="G20" s="150">
        <v>176</v>
      </c>
      <c r="H20" s="150">
        <v>95</v>
      </c>
      <c r="I20" s="150">
        <v>0.7</v>
      </c>
      <c r="J20" s="150">
        <v>0.6</v>
      </c>
      <c r="K20" s="149">
        <v>1</v>
      </c>
      <c r="L20" s="150">
        <v>31297.97</v>
      </c>
      <c r="M20" s="149">
        <v>1</v>
      </c>
      <c r="N20" s="150">
        <v>107071.86</v>
      </c>
      <c r="O20" s="149">
        <v>1</v>
      </c>
      <c r="P20" s="150">
        <v>32457.38</v>
      </c>
      <c r="Q20" s="153"/>
      <c r="R20" s="153"/>
      <c r="S20" s="149">
        <v>1</v>
      </c>
      <c r="T20" s="150">
        <v>133685.62</v>
      </c>
      <c r="U20" s="149">
        <v>1</v>
      </c>
      <c r="V20" s="150">
        <v>151327.85</v>
      </c>
      <c r="W20" s="149">
        <v>2</v>
      </c>
      <c r="X20" s="150">
        <v>336307.46</v>
      </c>
      <c r="Y20" s="153"/>
      <c r="Z20" s="153"/>
      <c r="AA20" s="153"/>
      <c r="AB20" s="153"/>
      <c r="AC20" s="153"/>
      <c r="AD20" s="153"/>
      <c r="AE20" s="153"/>
      <c r="AF20" s="153"/>
    </row>
    <row r="21" spans="1:32" s="7" customFormat="1" x14ac:dyDescent="0.25">
      <c r="A21" s="23" t="s">
        <v>86</v>
      </c>
      <c r="B21" s="149">
        <v>1275</v>
      </c>
      <c r="C21" s="149">
        <v>2135</v>
      </c>
      <c r="D21" s="150">
        <v>87471616.620000005</v>
      </c>
      <c r="E21" s="150">
        <v>74.8</v>
      </c>
      <c r="F21" s="150">
        <v>51.3</v>
      </c>
      <c r="G21" s="150">
        <v>234</v>
      </c>
      <c r="H21" s="150">
        <v>101</v>
      </c>
      <c r="I21" s="150">
        <v>0.9</v>
      </c>
      <c r="J21" s="150">
        <v>0.86</v>
      </c>
      <c r="K21" s="149">
        <v>192</v>
      </c>
      <c r="L21" s="150">
        <v>2017321.85</v>
      </c>
      <c r="M21" s="149">
        <v>140</v>
      </c>
      <c r="N21" s="150">
        <v>4435718.09</v>
      </c>
      <c r="O21" s="149">
        <v>156</v>
      </c>
      <c r="P21" s="150">
        <v>7330273.6799999997</v>
      </c>
      <c r="Q21" s="149">
        <v>187</v>
      </c>
      <c r="R21" s="150">
        <v>12311143.68</v>
      </c>
      <c r="S21" s="149">
        <v>180</v>
      </c>
      <c r="T21" s="150">
        <v>15216084.210000001</v>
      </c>
      <c r="U21" s="149">
        <v>189</v>
      </c>
      <c r="V21" s="150">
        <v>18783730</v>
      </c>
      <c r="W21" s="149">
        <v>131</v>
      </c>
      <c r="X21" s="150">
        <v>14890117.369999999</v>
      </c>
      <c r="Y21" s="149">
        <v>86</v>
      </c>
      <c r="Z21" s="150">
        <v>10670616.710000001</v>
      </c>
      <c r="AA21" s="149">
        <v>8</v>
      </c>
      <c r="AB21" s="150">
        <v>1331444.79</v>
      </c>
      <c r="AC21" s="149">
        <v>2</v>
      </c>
      <c r="AD21" s="150">
        <v>185151.13</v>
      </c>
      <c r="AE21" s="149">
        <v>4</v>
      </c>
      <c r="AF21" s="150">
        <v>300015.11</v>
      </c>
    </row>
    <row r="22" spans="1:32" s="7" customFormat="1" x14ac:dyDescent="0.25">
      <c r="A22" s="23" t="s">
        <v>87</v>
      </c>
      <c r="B22" s="149">
        <v>1736</v>
      </c>
      <c r="C22" s="149">
        <v>2953</v>
      </c>
      <c r="D22" s="150">
        <v>166604799.49000001</v>
      </c>
      <c r="E22" s="150">
        <v>77.63</v>
      </c>
      <c r="F22" s="150">
        <v>51.13</v>
      </c>
      <c r="G22" s="150">
        <v>228</v>
      </c>
      <c r="H22" s="150">
        <v>94</v>
      </c>
      <c r="I22" s="150">
        <v>0.94</v>
      </c>
      <c r="J22" s="150">
        <v>0.92</v>
      </c>
      <c r="K22" s="149">
        <v>228</v>
      </c>
      <c r="L22" s="150">
        <v>3304514.99</v>
      </c>
      <c r="M22" s="149">
        <v>249</v>
      </c>
      <c r="N22" s="150">
        <v>10393679.93</v>
      </c>
      <c r="O22" s="149">
        <v>231</v>
      </c>
      <c r="P22" s="150">
        <v>18416261.57</v>
      </c>
      <c r="Q22" s="149">
        <v>255</v>
      </c>
      <c r="R22" s="150">
        <v>24417441.780000001</v>
      </c>
      <c r="S22" s="149">
        <v>258</v>
      </c>
      <c r="T22" s="150">
        <v>30890328.539999999</v>
      </c>
      <c r="U22" s="149">
        <v>231</v>
      </c>
      <c r="V22" s="150">
        <v>36573236.25</v>
      </c>
      <c r="W22" s="149">
        <v>167</v>
      </c>
      <c r="X22" s="150">
        <v>24551414.48</v>
      </c>
      <c r="Y22" s="149">
        <v>85</v>
      </c>
      <c r="Z22" s="150">
        <v>12484623.84</v>
      </c>
      <c r="AA22" s="149">
        <v>12</v>
      </c>
      <c r="AB22" s="150">
        <v>2061825.2</v>
      </c>
      <c r="AC22" s="149">
        <v>7</v>
      </c>
      <c r="AD22" s="150">
        <v>1171723.23</v>
      </c>
      <c r="AE22" s="149">
        <v>13</v>
      </c>
      <c r="AF22" s="150">
        <v>2339749.6800000002</v>
      </c>
    </row>
    <row r="23" spans="1:32" s="7" customFormat="1" x14ac:dyDescent="0.25">
      <c r="A23" s="23" t="s">
        <v>88</v>
      </c>
      <c r="B23" s="149">
        <v>837</v>
      </c>
      <c r="C23" s="149">
        <v>1382</v>
      </c>
      <c r="D23" s="150">
        <v>70010550.769999996</v>
      </c>
      <c r="E23" s="150">
        <v>75.510000000000005</v>
      </c>
      <c r="F23" s="150">
        <v>51.03</v>
      </c>
      <c r="G23" s="150">
        <v>241</v>
      </c>
      <c r="H23" s="150">
        <v>107</v>
      </c>
      <c r="I23" s="150">
        <v>0.69</v>
      </c>
      <c r="J23" s="150">
        <v>0.68</v>
      </c>
      <c r="K23" s="149">
        <v>112</v>
      </c>
      <c r="L23" s="150">
        <v>1086604.22</v>
      </c>
      <c r="M23" s="149">
        <v>77</v>
      </c>
      <c r="N23" s="150">
        <v>2648505.5</v>
      </c>
      <c r="O23" s="149">
        <v>99</v>
      </c>
      <c r="P23" s="150">
        <v>6291690.0099999998</v>
      </c>
      <c r="Q23" s="149">
        <v>126</v>
      </c>
      <c r="R23" s="150">
        <v>10120232.109999999</v>
      </c>
      <c r="S23" s="149">
        <v>131</v>
      </c>
      <c r="T23" s="150">
        <v>13389927.470000001</v>
      </c>
      <c r="U23" s="149">
        <v>136</v>
      </c>
      <c r="V23" s="150">
        <v>15770397.26</v>
      </c>
      <c r="W23" s="149">
        <v>101</v>
      </c>
      <c r="X23" s="150">
        <v>12623910.640000001</v>
      </c>
      <c r="Y23" s="149">
        <v>41</v>
      </c>
      <c r="Z23" s="150">
        <v>5538533.9000000004</v>
      </c>
      <c r="AA23" s="149">
        <v>6</v>
      </c>
      <c r="AB23" s="150">
        <v>966379.94</v>
      </c>
      <c r="AC23" s="149">
        <v>1</v>
      </c>
      <c r="AD23" s="150">
        <v>249929.03</v>
      </c>
      <c r="AE23" s="149">
        <v>7</v>
      </c>
      <c r="AF23" s="150">
        <v>1324440.69</v>
      </c>
    </row>
    <row r="24" spans="1:32" s="7" customFormat="1" x14ac:dyDescent="0.25">
      <c r="A24" s="23" t="s">
        <v>177</v>
      </c>
      <c r="B24" s="149">
        <v>2337</v>
      </c>
      <c r="C24" s="149">
        <v>3894</v>
      </c>
      <c r="D24" s="150">
        <v>225474628.97999999</v>
      </c>
      <c r="E24" s="150">
        <v>73.89</v>
      </c>
      <c r="F24" s="150">
        <v>45.53</v>
      </c>
      <c r="G24" s="150">
        <v>224</v>
      </c>
      <c r="H24" s="150">
        <v>101</v>
      </c>
      <c r="I24" s="150">
        <v>0.73</v>
      </c>
      <c r="J24" s="150">
        <v>0.75</v>
      </c>
      <c r="K24" s="149">
        <v>397</v>
      </c>
      <c r="L24" s="150">
        <v>5756703.6799999997</v>
      </c>
      <c r="M24" s="149">
        <v>331</v>
      </c>
      <c r="N24" s="150">
        <v>17964664.030000001</v>
      </c>
      <c r="O24" s="149">
        <v>354</v>
      </c>
      <c r="P24" s="150">
        <v>29463055.199999999</v>
      </c>
      <c r="Q24" s="149">
        <v>378</v>
      </c>
      <c r="R24" s="150">
        <v>39452693.350000001</v>
      </c>
      <c r="S24" s="149">
        <v>353</v>
      </c>
      <c r="T24" s="150">
        <v>46102092.829999998</v>
      </c>
      <c r="U24" s="149">
        <v>292</v>
      </c>
      <c r="V24" s="150">
        <v>46413318.25</v>
      </c>
      <c r="W24" s="149">
        <v>146</v>
      </c>
      <c r="X24" s="150">
        <v>25246554.050000001</v>
      </c>
      <c r="Y24" s="149">
        <v>57</v>
      </c>
      <c r="Z24" s="150">
        <v>9926132.0199999996</v>
      </c>
      <c r="AA24" s="149">
        <v>18</v>
      </c>
      <c r="AB24" s="150">
        <v>3061905.93</v>
      </c>
      <c r="AC24" s="149">
        <v>2</v>
      </c>
      <c r="AD24" s="150">
        <v>490209.1</v>
      </c>
      <c r="AE24" s="149">
        <v>9</v>
      </c>
      <c r="AF24" s="150">
        <v>1597300.54</v>
      </c>
    </row>
    <row r="25" spans="1:32" s="7" customFormat="1" x14ac:dyDescent="0.25">
      <c r="A25" s="23" t="s">
        <v>89</v>
      </c>
      <c r="B25" s="149">
        <v>2103</v>
      </c>
      <c r="C25" s="149">
        <v>3446</v>
      </c>
      <c r="D25" s="150">
        <v>178084394.78</v>
      </c>
      <c r="E25" s="150">
        <v>73.819999999999993</v>
      </c>
      <c r="F25" s="150">
        <v>47.34</v>
      </c>
      <c r="G25" s="150">
        <v>223</v>
      </c>
      <c r="H25" s="150">
        <v>99</v>
      </c>
      <c r="I25" s="150">
        <v>0.88</v>
      </c>
      <c r="J25" s="150">
        <v>0.84</v>
      </c>
      <c r="K25" s="149">
        <v>349</v>
      </c>
      <c r="L25" s="150">
        <v>5532177.96</v>
      </c>
      <c r="M25" s="149">
        <v>275</v>
      </c>
      <c r="N25" s="150">
        <v>12197269.029999999</v>
      </c>
      <c r="O25" s="149">
        <v>295</v>
      </c>
      <c r="P25" s="150">
        <v>22258136.73</v>
      </c>
      <c r="Q25" s="149">
        <v>307</v>
      </c>
      <c r="R25" s="150">
        <v>27538931.170000002</v>
      </c>
      <c r="S25" s="149">
        <v>286</v>
      </c>
      <c r="T25" s="150">
        <v>33885628.850000001</v>
      </c>
      <c r="U25" s="149">
        <v>308</v>
      </c>
      <c r="V25" s="150">
        <v>37974959.450000003</v>
      </c>
      <c r="W25" s="149">
        <v>152</v>
      </c>
      <c r="X25" s="150">
        <v>20632024.640000001</v>
      </c>
      <c r="Y25" s="149">
        <v>95</v>
      </c>
      <c r="Z25" s="150">
        <v>11645428.74</v>
      </c>
      <c r="AA25" s="149">
        <v>20</v>
      </c>
      <c r="AB25" s="150">
        <v>3343377.01</v>
      </c>
      <c r="AC25" s="149">
        <v>9</v>
      </c>
      <c r="AD25" s="150">
        <v>1178438.27</v>
      </c>
      <c r="AE25" s="149">
        <v>7</v>
      </c>
      <c r="AF25" s="150">
        <v>1898022.93</v>
      </c>
    </row>
    <row r="26" spans="1:32" s="7" customFormat="1" x14ac:dyDescent="0.25">
      <c r="A26" s="23" t="s">
        <v>90</v>
      </c>
      <c r="B26" s="149">
        <v>999</v>
      </c>
      <c r="C26" s="149">
        <v>1730</v>
      </c>
      <c r="D26" s="150">
        <v>101098394.31</v>
      </c>
      <c r="E26" s="150">
        <v>76.09</v>
      </c>
      <c r="F26" s="150">
        <v>47.89</v>
      </c>
      <c r="G26" s="150">
        <v>230</v>
      </c>
      <c r="H26" s="150">
        <v>115</v>
      </c>
      <c r="I26" s="150">
        <v>0.53</v>
      </c>
      <c r="J26" s="150">
        <v>0.67</v>
      </c>
      <c r="K26" s="149">
        <v>116</v>
      </c>
      <c r="L26" s="150">
        <v>1955456.38</v>
      </c>
      <c r="M26" s="149">
        <v>100</v>
      </c>
      <c r="N26" s="150">
        <v>5006710.9800000004</v>
      </c>
      <c r="O26" s="149">
        <v>156</v>
      </c>
      <c r="P26" s="150">
        <v>11663034.859999999</v>
      </c>
      <c r="Q26" s="149">
        <v>144</v>
      </c>
      <c r="R26" s="150">
        <v>14596616.5</v>
      </c>
      <c r="S26" s="149">
        <v>169</v>
      </c>
      <c r="T26" s="150">
        <v>21344203.140000001</v>
      </c>
      <c r="U26" s="149">
        <v>168</v>
      </c>
      <c r="V26" s="150">
        <v>24245930.59</v>
      </c>
      <c r="W26" s="149">
        <v>90</v>
      </c>
      <c r="X26" s="150">
        <v>13522165.130000001</v>
      </c>
      <c r="Y26" s="149">
        <v>40</v>
      </c>
      <c r="Z26" s="150">
        <v>6282461.1900000004</v>
      </c>
      <c r="AA26" s="149">
        <v>5</v>
      </c>
      <c r="AB26" s="150">
        <v>529652.28</v>
      </c>
      <c r="AC26" s="149">
        <v>3</v>
      </c>
      <c r="AD26" s="150">
        <v>655397.92000000004</v>
      </c>
      <c r="AE26" s="149">
        <v>8</v>
      </c>
      <c r="AF26" s="150">
        <v>1296765.3400000001</v>
      </c>
    </row>
    <row r="27" spans="1:32" s="7" customFormat="1" x14ac:dyDescent="0.25">
      <c r="A27" s="23" t="s">
        <v>91</v>
      </c>
      <c r="B27" s="149">
        <v>3482</v>
      </c>
      <c r="C27" s="149">
        <v>5659</v>
      </c>
      <c r="D27" s="150">
        <v>326640169.69</v>
      </c>
      <c r="E27" s="150">
        <v>72.97</v>
      </c>
      <c r="F27" s="150">
        <v>47.05</v>
      </c>
      <c r="G27" s="150">
        <v>248</v>
      </c>
      <c r="H27" s="150">
        <v>98</v>
      </c>
      <c r="I27" s="150">
        <v>0.78</v>
      </c>
      <c r="J27" s="150">
        <v>0.71</v>
      </c>
      <c r="K27" s="149">
        <v>618</v>
      </c>
      <c r="L27" s="150">
        <v>12069610.460000001</v>
      </c>
      <c r="M27" s="149">
        <v>580</v>
      </c>
      <c r="N27" s="150">
        <v>29266154.719999999</v>
      </c>
      <c r="O27" s="149">
        <v>522</v>
      </c>
      <c r="P27" s="150">
        <v>41366955.600000001</v>
      </c>
      <c r="Q27" s="149">
        <v>488</v>
      </c>
      <c r="R27" s="150">
        <v>52193669.840000004</v>
      </c>
      <c r="S27" s="149">
        <v>455</v>
      </c>
      <c r="T27" s="150">
        <v>59703834.090000004</v>
      </c>
      <c r="U27" s="149">
        <v>365</v>
      </c>
      <c r="V27" s="150">
        <v>53070607.43</v>
      </c>
      <c r="W27" s="149">
        <v>238</v>
      </c>
      <c r="X27" s="150">
        <v>38543926.439999998</v>
      </c>
      <c r="Y27" s="149">
        <v>158</v>
      </c>
      <c r="Z27" s="150">
        <v>28709083.879999999</v>
      </c>
      <c r="AA27" s="149">
        <v>34</v>
      </c>
      <c r="AB27" s="150">
        <v>6751023.7800000003</v>
      </c>
      <c r="AC27" s="149">
        <v>11</v>
      </c>
      <c r="AD27" s="150">
        <v>1518250.25</v>
      </c>
      <c r="AE27" s="149">
        <v>13</v>
      </c>
      <c r="AF27" s="150">
        <v>3447053.2</v>
      </c>
    </row>
    <row r="28" spans="1:32" s="7" customFormat="1" x14ac:dyDescent="0.25">
      <c r="A28" s="23" t="s">
        <v>92</v>
      </c>
      <c r="B28" s="149">
        <v>1454</v>
      </c>
      <c r="C28" s="149">
        <v>2418</v>
      </c>
      <c r="D28" s="150">
        <v>109795881.39</v>
      </c>
      <c r="E28" s="150">
        <v>74.930000000000007</v>
      </c>
      <c r="F28" s="150">
        <v>47.92</v>
      </c>
      <c r="G28" s="150">
        <v>221</v>
      </c>
      <c r="H28" s="150">
        <v>102</v>
      </c>
      <c r="I28" s="150">
        <v>0.87</v>
      </c>
      <c r="J28" s="150">
        <v>0.86</v>
      </c>
      <c r="K28" s="149">
        <v>216</v>
      </c>
      <c r="L28" s="150">
        <v>2364687.11</v>
      </c>
      <c r="M28" s="149">
        <v>189</v>
      </c>
      <c r="N28" s="150">
        <v>7263459.0700000003</v>
      </c>
      <c r="O28" s="149">
        <v>228</v>
      </c>
      <c r="P28" s="150">
        <v>12697458.359999999</v>
      </c>
      <c r="Q28" s="149">
        <v>215</v>
      </c>
      <c r="R28" s="150">
        <v>18560928.510000002</v>
      </c>
      <c r="S28" s="149">
        <v>227</v>
      </c>
      <c r="T28" s="150">
        <v>22382030.260000002</v>
      </c>
      <c r="U28" s="149">
        <v>182</v>
      </c>
      <c r="V28" s="150">
        <v>22298456.969999999</v>
      </c>
      <c r="W28" s="149">
        <v>112</v>
      </c>
      <c r="X28" s="150">
        <v>14217929.83</v>
      </c>
      <c r="Y28" s="149">
        <v>64</v>
      </c>
      <c r="Z28" s="150">
        <v>7502240.5899999999</v>
      </c>
      <c r="AA28" s="149">
        <v>9</v>
      </c>
      <c r="AB28" s="150">
        <v>1110904.49</v>
      </c>
      <c r="AC28" s="149">
        <v>7</v>
      </c>
      <c r="AD28" s="150">
        <v>884960.83</v>
      </c>
      <c r="AE28" s="149">
        <v>5</v>
      </c>
      <c r="AF28" s="150">
        <v>512825.37</v>
      </c>
    </row>
    <row r="29" spans="1:32" s="7" customFormat="1" x14ac:dyDescent="0.25">
      <c r="A29" s="23" t="s">
        <v>93</v>
      </c>
      <c r="B29" s="149">
        <v>554</v>
      </c>
      <c r="C29" s="149">
        <v>903</v>
      </c>
      <c r="D29" s="150">
        <v>42654537.200000003</v>
      </c>
      <c r="E29" s="150">
        <v>71.92</v>
      </c>
      <c r="F29" s="150">
        <v>47.4</v>
      </c>
      <c r="G29" s="150">
        <v>206</v>
      </c>
      <c r="H29" s="150">
        <v>91</v>
      </c>
      <c r="I29" s="150">
        <v>0.86</v>
      </c>
      <c r="J29" s="150">
        <v>0.86</v>
      </c>
      <c r="K29" s="149">
        <v>66</v>
      </c>
      <c r="L29" s="150">
        <v>960633.22</v>
      </c>
      <c r="M29" s="149">
        <v>79</v>
      </c>
      <c r="N29" s="150">
        <v>2777675.44</v>
      </c>
      <c r="O29" s="149">
        <v>70</v>
      </c>
      <c r="P29" s="150">
        <v>4209737.1900000004</v>
      </c>
      <c r="Q29" s="149">
        <v>88</v>
      </c>
      <c r="R29" s="150">
        <v>6451682.8200000003</v>
      </c>
      <c r="S29" s="149">
        <v>86</v>
      </c>
      <c r="T29" s="150">
        <v>8503818.4600000009</v>
      </c>
      <c r="U29" s="149">
        <v>77</v>
      </c>
      <c r="V29" s="150">
        <v>9567310.3399999999</v>
      </c>
      <c r="W29" s="149">
        <v>60</v>
      </c>
      <c r="X29" s="150">
        <v>6610116.6100000003</v>
      </c>
      <c r="Y29" s="149">
        <v>23</v>
      </c>
      <c r="Z29" s="150">
        <v>2466975.66</v>
      </c>
      <c r="AA29" s="149">
        <v>4</v>
      </c>
      <c r="AB29" s="150">
        <v>919679.63</v>
      </c>
      <c r="AC29" s="153"/>
      <c r="AD29" s="153"/>
      <c r="AE29" s="149">
        <v>1</v>
      </c>
      <c r="AF29" s="150">
        <v>186907.83</v>
      </c>
    </row>
    <row r="30" spans="1:32" s="7" customFormat="1" x14ac:dyDescent="0.25">
      <c r="A30" s="23" t="s">
        <v>178</v>
      </c>
      <c r="B30" s="149">
        <v>5099</v>
      </c>
      <c r="C30" s="149">
        <v>7972</v>
      </c>
      <c r="D30" s="150">
        <v>682981484.80999994</v>
      </c>
      <c r="E30" s="150">
        <v>80.45</v>
      </c>
      <c r="F30" s="150">
        <v>50.26</v>
      </c>
      <c r="G30" s="150">
        <v>242</v>
      </c>
      <c r="H30" s="150">
        <v>79</v>
      </c>
      <c r="I30" s="150">
        <v>0.95</v>
      </c>
      <c r="J30" s="150">
        <v>1.07</v>
      </c>
      <c r="K30" s="149">
        <v>728</v>
      </c>
      <c r="L30" s="150">
        <v>13696702.130000001</v>
      </c>
      <c r="M30" s="149">
        <v>508</v>
      </c>
      <c r="N30" s="150">
        <v>33855382.950000003</v>
      </c>
      <c r="O30" s="149">
        <v>599</v>
      </c>
      <c r="P30" s="150">
        <v>58415665.82</v>
      </c>
      <c r="Q30" s="149">
        <v>726</v>
      </c>
      <c r="R30" s="150">
        <v>100708234.14</v>
      </c>
      <c r="S30" s="149">
        <v>829</v>
      </c>
      <c r="T30" s="150">
        <v>131967843.09</v>
      </c>
      <c r="U30" s="149">
        <v>816</v>
      </c>
      <c r="V30" s="150">
        <v>166863174.09</v>
      </c>
      <c r="W30" s="149">
        <v>508</v>
      </c>
      <c r="X30" s="150">
        <v>97158746.019999996</v>
      </c>
      <c r="Y30" s="149">
        <v>291</v>
      </c>
      <c r="Z30" s="150">
        <v>56749662.079999998</v>
      </c>
      <c r="AA30" s="149">
        <v>60</v>
      </c>
      <c r="AB30" s="150">
        <v>14220819.279999999</v>
      </c>
      <c r="AC30" s="149">
        <v>16</v>
      </c>
      <c r="AD30" s="150">
        <v>5612258.2800000003</v>
      </c>
      <c r="AE30" s="149">
        <v>18</v>
      </c>
      <c r="AF30" s="150">
        <v>3732996.93</v>
      </c>
    </row>
    <row r="31" spans="1:32" s="7" customFormat="1" x14ac:dyDescent="0.25">
      <c r="A31" s="23" t="s">
        <v>94</v>
      </c>
      <c r="B31" s="149">
        <v>603</v>
      </c>
      <c r="C31" s="149">
        <v>1044</v>
      </c>
      <c r="D31" s="150">
        <v>46995297.460000001</v>
      </c>
      <c r="E31" s="150">
        <v>74.900000000000006</v>
      </c>
      <c r="F31" s="150">
        <v>50.68</v>
      </c>
      <c r="G31" s="150">
        <v>236</v>
      </c>
      <c r="H31" s="150">
        <v>94</v>
      </c>
      <c r="I31" s="150">
        <v>0.85</v>
      </c>
      <c r="J31" s="150">
        <v>0.81</v>
      </c>
      <c r="K31" s="149">
        <v>74</v>
      </c>
      <c r="L31" s="150">
        <v>795214.5</v>
      </c>
      <c r="M31" s="149">
        <v>71</v>
      </c>
      <c r="N31" s="150">
        <v>2499896.17</v>
      </c>
      <c r="O31" s="149">
        <v>86</v>
      </c>
      <c r="P31" s="150">
        <v>4849875.83</v>
      </c>
      <c r="Q31" s="149">
        <v>91</v>
      </c>
      <c r="R31" s="150">
        <v>6870022</v>
      </c>
      <c r="S31" s="149">
        <v>92</v>
      </c>
      <c r="T31" s="150">
        <v>8955481.0999999996</v>
      </c>
      <c r="U31" s="149">
        <v>86</v>
      </c>
      <c r="V31" s="150">
        <v>9866368.2599999998</v>
      </c>
      <c r="W31" s="149">
        <v>50</v>
      </c>
      <c r="X31" s="150">
        <v>5398761.2800000003</v>
      </c>
      <c r="Y31" s="149">
        <v>38</v>
      </c>
      <c r="Z31" s="150">
        <v>4936731.08</v>
      </c>
      <c r="AA31" s="149">
        <v>8</v>
      </c>
      <c r="AB31" s="150">
        <v>1134566.26</v>
      </c>
      <c r="AC31" s="149">
        <v>3</v>
      </c>
      <c r="AD31" s="150">
        <v>444782.85</v>
      </c>
      <c r="AE31" s="149">
        <v>4</v>
      </c>
      <c r="AF31" s="150">
        <v>1243598.1299999999</v>
      </c>
    </row>
    <row r="32" spans="1:32" s="7" customFormat="1" x14ac:dyDescent="0.25">
      <c r="A32" s="23" t="s">
        <v>179</v>
      </c>
      <c r="B32" s="149">
        <v>1035</v>
      </c>
      <c r="C32" s="149">
        <v>1657</v>
      </c>
      <c r="D32" s="150">
        <v>92789163.480000004</v>
      </c>
      <c r="E32" s="150">
        <v>73.319999999999993</v>
      </c>
      <c r="F32" s="150">
        <v>54.28</v>
      </c>
      <c r="G32" s="150">
        <v>235</v>
      </c>
      <c r="H32" s="150">
        <v>88</v>
      </c>
      <c r="I32" s="150">
        <v>0.9</v>
      </c>
      <c r="J32" s="150">
        <v>0.8</v>
      </c>
      <c r="K32" s="149">
        <v>120</v>
      </c>
      <c r="L32" s="150">
        <v>1559907.48</v>
      </c>
      <c r="M32" s="149">
        <v>120</v>
      </c>
      <c r="N32" s="150">
        <v>4141793.46</v>
      </c>
      <c r="O32" s="149">
        <v>133</v>
      </c>
      <c r="P32" s="150">
        <v>7539294.7800000003</v>
      </c>
      <c r="Q32" s="149">
        <v>159</v>
      </c>
      <c r="R32" s="150">
        <v>12213218.35</v>
      </c>
      <c r="S32" s="149">
        <v>154</v>
      </c>
      <c r="T32" s="150">
        <v>16211056.76</v>
      </c>
      <c r="U32" s="149">
        <v>127</v>
      </c>
      <c r="V32" s="150">
        <v>15874361.210000001</v>
      </c>
      <c r="W32" s="149">
        <v>105</v>
      </c>
      <c r="X32" s="150">
        <v>18102696.129999999</v>
      </c>
      <c r="Y32" s="149">
        <v>81</v>
      </c>
      <c r="Z32" s="150">
        <v>11275635.189999999</v>
      </c>
      <c r="AA32" s="149">
        <v>19</v>
      </c>
      <c r="AB32" s="150">
        <v>2555676.87</v>
      </c>
      <c r="AC32" s="149">
        <v>8</v>
      </c>
      <c r="AD32" s="150">
        <v>1528931.62</v>
      </c>
      <c r="AE32" s="149">
        <v>9</v>
      </c>
      <c r="AF32" s="150">
        <v>1786591.63</v>
      </c>
    </row>
    <row r="33" spans="1:32" s="7" customFormat="1" x14ac:dyDescent="0.25">
      <c r="A33" s="23" t="s">
        <v>180</v>
      </c>
      <c r="B33" s="149">
        <v>4766</v>
      </c>
      <c r="C33" s="149">
        <v>7496</v>
      </c>
      <c r="D33" s="150">
        <v>436751301.38999999</v>
      </c>
      <c r="E33" s="150">
        <v>75.44</v>
      </c>
      <c r="F33" s="150">
        <v>50.05</v>
      </c>
      <c r="G33" s="150">
        <v>210</v>
      </c>
      <c r="H33" s="150">
        <v>100</v>
      </c>
      <c r="I33" s="150">
        <v>0.88</v>
      </c>
      <c r="J33" s="150">
        <v>1</v>
      </c>
      <c r="K33" s="149">
        <v>779</v>
      </c>
      <c r="L33" s="150">
        <v>10402598.27</v>
      </c>
      <c r="M33" s="149">
        <v>523</v>
      </c>
      <c r="N33" s="150">
        <v>23136828.16</v>
      </c>
      <c r="O33" s="149">
        <v>651</v>
      </c>
      <c r="P33" s="150">
        <v>43126496.119999997</v>
      </c>
      <c r="Q33" s="149">
        <v>663</v>
      </c>
      <c r="R33" s="150">
        <v>64982324.369999997</v>
      </c>
      <c r="S33" s="149">
        <v>696</v>
      </c>
      <c r="T33" s="150">
        <v>87919891.060000002</v>
      </c>
      <c r="U33" s="149">
        <v>644</v>
      </c>
      <c r="V33" s="150">
        <v>81096537.260000005</v>
      </c>
      <c r="W33" s="149">
        <v>415</v>
      </c>
      <c r="X33" s="150">
        <v>63551989.380000003</v>
      </c>
      <c r="Y33" s="149">
        <v>274</v>
      </c>
      <c r="Z33" s="150">
        <v>42754108.700000003</v>
      </c>
      <c r="AA33" s="149">
        <v>72</v>
      </c>
      <c r="AB33" s="150">
        <v>13332407.1</v>
      </c>
      <c r="AC33" s="149">
        <v>24</v>
      </c>
      <c r="AD33" s="150">
        <v>3420573.73</v>
      </c>
      <c r="AE33" s="149">
        <v>25</v>
      </c>
      <c r="AF33" s="150">
        <v>3027547.24</v>
      </c>
    </row>
    <row r="34" spans="1:32" s="7" customFormat="1" x14ac:dyDescent="0.25">
      <c r="A34" s="23" t="s">
        <v>95</v>
      </c>
      <c r="B34" s="149">
        <v>1032</v>
      </c>
      <c r="C34" s="149">
        <v>1674</v>
      </c>
      <c r="D34" s="150">
        <v>66889369.399999999</v>
      </c>
      <c r="E34" s="150">
        <v>71.97</v>
      </c>
      <c r="F34" s="150">
        <v>46.92</v>
      </c>
      <c r="G34" s="150">
        <v>209</v>
      </c>
      <c r="H34" s="150">
        <v>98</v>
      </c>
      <c r="I34" s="150">
        <v>0.77</v>
      </c>
      <c r="J34" s="150">
        <v>0.87</v>
      </c>
      <c r="K34" s="149">
        <v>219</v>
      </c>
      <c r="L34" s="150">
        <v>2117514.7799999998</v>
      </c>
      <c r="M34" s="149">
        <v>132</v>
      </c>
      <c r="N34" s="150">
        <v>4284406.76</v>
      </c>
      <c r="O34" s="149">
        <v>148</v>
      </c>
      <c r="P34" s="150">
        <v>7239923.6500000004</v>
      </c>
      <c r="Q34" s="149">
        <v>132</v>
      </c>
      <c r="R34" s="150">
        <v>10832556.390000001</v>
      </c>
      <c r="S34" s="149">
        <v>152</v>
      </c>
      <c r="T34" s="150">
        <v>14567271.310000001</v>
      </c>
      <c r="U34" s="149">
        <v>115</v>
      </c>
      <c r="V34" s="150">
        <v>13020942.810000001</v>
      </c>
      <c r="W34" s="149">
        <v>73</v>
      </c>
      <c r="X34" s="150">
        <v>7957009.7300000004</v>
      </c>
      <c r="Y34" s="149">
        <v>50</v>
      </c>
      <c r="Z34" s="150">
        <v>5879239.1399999997</v>
      </c>
      <c r="AA34" s="149">
        <v>4</v>
      </c>
      <c r="AB34" s="150">
        <v>524316.35</v>
      </c>
      <c r="AC34" s="149">
        <v>3</v>
      </c>
      <c r="AD34" s="150">
        <v>307416.58</v>
      </c>
      <c r="AE34" s="149">
        <v>4</v>
      </c>
      <c r="AF34" s="150">
        <v>158771.9</v>
      </c>
    </row>
    <row r="35" spans="1:32" s="7" customFormat="1" x14ac:dyDescent="0.25">
      <c r="A35" s="23" t="s">
        <v>181</v>
      </c>
      <c r="B35" s="149">
        <v>571</v>
      </c>
      <c r="C35" s="149">
        <v>903</v>
      </c>
      <c r="D35" s="150">
        <v>56910377.409999996</v>
      </c>
      <c r="E35" s="150">
        <v>76.92</v>
      </c>
      <c r="F35" s="150">
        <v>50.34</v>
      </c>
      <c r="G35" s="150">
        <v>229</v>
      </c>
      <c r="H35" s="150">
        <v>91</v>
      </c>
      <c r="I35" s="150">
        <v>0.77</v>
      </c>
      <c r="J35" s="150">
        <v>0.78</v>
      </c>
      <c r="K35" s="149">
        <v>79</v>
      </c>
      <c r="L35" s="150">
        <v>1110800.42</v>
      </c>
      <c r="M35" s="149">
        <v>51</v>
      </c>
      <c r="N35" s="150">
        <v>2580729.14</v>
      </c>
      <c r="O35" s="149">
        <v>66</v>
      </c>
      <c r="P35" s="150">
        <v>4318618.78</v>
      </c>
      <c r="Q35" s="149">
        <v>89</v>
      </c>
      <c r="R35" s="150">
        <v>8009292.5999999996</v>
      </c>
      <c r="S35" s="149">
        <v>104</v>
      </c>
      <c r="T35" s="150">
        <v>11611942.359999999</v>
      </c>
      <c r="U35" s="149">
        <v>88</v>
      </c>
      <c r="V35" s="150">
        <v>13094946.23</v>
      </c>
      <c r="W35" s="149">
        <v>52</v>
      </c>
      <c r="X35" s="150">
        <v>8768896.1500000004</v>
      </c>
      <c r="Y35" s="149">
        <v>34</v>
      </c>
      <c r="Z35" s="150">
        <v>6106560.5300000003</v>
      </c>
      <c r="AA35" s="149">
        <v>3</v>
      </c>
      <c r="AB35" s="150">
        <v>323160.06</v>
      </c>
      <c r="AC35" s="149">
        <v>2</v>
      </c>
      <c r="AD35" s="150">
        <v>222768.71</v>
      </c>
      <c r="AE35" s="149">
        <v>3</v>
      </c>
      <c r="AF35" s="150">
        <v>762662.43</v>
      </c>
    </row>
    <row r="36" spans="1:32" s="7" customFormat="1" x14ac:dyDescent="0.25">
      <c r="A36" s="23" t="s">
        <v>96</v>
      </c>
      <c r="B36" s="149">
        <v>281</v>
      </c>
      <c r="C36" s="149">
        <v>460</v>
      </c>
      <c r="D36" s="150">
        <v>20254273.25</v>
      </c>
      <c r="E36" s="150">
        <v>72.88</v>
      </c>
      <c r="F36" s="150">
        <v>49.2</v>
      </c>
      <c r="G36" s="150">
        <v>209</v>
      </c>
      <c r="H36" s="150">
        <v>100</v>
      </c>
      <c r="I36" s="150">
        <v>0.81</v>
      </c>
      <c r="J36" s="150">
        <v>0.85</v>
      </c>
      <c r="K36" s="149">
        <v>36</v>
      </c>
      <c r="L36" s="150">
        <v>336711.58</v>
      </c>
      <c r="M36" s="149">
        <v>37</v>
      </c>
      <c r="N36" s="150">
        <v>1097264.1399999999</v>
      </c>
      <c r="O36" s="149">
        <v>41</v>
      </c>
      <c r="P36" s="150">
        <v>1883368.04</v>
      </c>
      <c r="Q36" s="149">
        <v>50</v>
      </c>
      <c r="R36" s="150">
        <v>3354540.57</v>
      </c>
      <c r="S36" s="149">
        <v>40</v>
      </c>
      <c r="T36" s="150">
        <v>3461173.9</v>
      </c>
      <c r="U36" s="149">
        <v>41</v>
      </c>
      <c r="V36" s="150">
        <v>5425225.4000000004</v>
      </c>
      <c r="W36" s="149">
        <v>22</v>
      </c>
      <c r="X36" s="150">
        <v>2280386.2000000002</v>
      </c>
      <c r="Y36" s="149">
        <v>12</v>
      </c>
      <c r="Z36" s="150">
        <v>1941818.48</v>
      </c>
      <c r="AA36" s="149">
        <v>1</v>
      </c>
      <c r="AB36" s="150">
        <v>461779.78</v>
      </c>
      <c r="AC36" s="153"/>
      <c r="AD36" s="153"/>
      <c r="AE36" s="149">
        <v>1</v>
      </c>
      <c r="AF36" s="150">
        <v>12005.16</v>
      </c>
    </row>
    <row r="37" spans="1:32" s="7" customFormat="1" x14ac:dyDescent="0.25">
      <c r="A37" s="23" t="s">
        <v>97</v>
      </c>
      <c r="B37" s="149">
        <v>47773</v>
      </c>
      <c r="C37" s="149">
        <v>78876</v>
      </c>
      <c r="D37" s="150">
        <v>7098338832.2399998</v>
      </c>
      <c r="E37" s="150">
        <v>81.59</v>
      </c>
      <c r="F37" s="150">
        <v>52.2</v>
      </c>
      <c r="G37" s="150">
        <v>246</v>
      </c>
      <c r="H37" s="150">
        <v>82</v>
      </c>
      <c r="I37" s="150">
        <v>0.76</v>
      </c>
      <c r="J37" s="150">
        <v>0.87</v>
      </c>
      <c r="K37" s="149">
        <v>6103</v>
      </c>
      <c r="L37" s="150">
        <v>143564651.94</v>
      </c>
      <c r="M37" s="149">
        <v>5215</v>
      </c>
      <c r="N37" s="150">
        <v>360826233.38999999</v>
      </c>
      <c r="O37" s="149">
        <v>5930</v>
      </c>
      <c r="P37" s="150">
        <v>618967807.17999995</v>
      </c>
      <c r="Q37" s="149">
        <v>6472</v>
      </c>
      <c r="R37" s="150">
        <v>937671409.75999999</v>
      </c>
      <c r="S37" s="149">
        <v>6704</v>
      </c>
      <c r="T37" s="150">
        <v>1182470264.3699999</v>
      </c>
      <c r="U37" s="149">
        <v>6509</v>
      </c>
      <c r="V37" s="150">
        <v>1349950772.8499999</v>
      </c>
      <c r="W37" s="149">
        <v>5603</v>
      </c>
      <c r="X37" s="150">
        <v>1245610068.6800001</v>
      </c>
      <c r="Y37" s="149">
        <v>4145</v>
      </c>
      <c r="Z37" s="150">
        <v>956244195.54999995</v>
      </c>
      <c r="AA37" s="149">
        <v>616</v>
      </c>
      <c r="AB37" s="150">
        <v>187208112.84999999</v>
      </c>
      <c r="AC37" s="149">
        <v>225</v>
      </c>
      <c r="AD37" s="150">
        <v>55421607.740000002</v>
      </c>
      <c r="AE37" s="149">
        <v>216</v>
      </c>
      <c r="AF37" s="150">
        <v>58587330.43</v>
      </c>
    </row>
    <row r="38" spans="1:32" s="7" customFormat="1" x14ac:dyDescent="0.25">
      <c r="A38" s="23" t="s">
        <v>98</v>
      </c>
      <c r="B38" s="149">
        <v>7007</v>
      </c>
      <c r="C38" s="149">
        <v>11339</v>
      </c>
      <c r="D38" s="150">
        <v>834092000.91999996</v>
      </c>
      <c r="E38" s="150">
        <v>80.819999999999993</v>
      </c>
      <c r="F38" s="150">
        <v>50.41</v>
      </c>
      <c r="G38" s="150">
        <v>226</v>
      </c>
      <c r="H38" s="150">
        <v>76</v>
      </c>
      <c r="I38" s="150">
        <v>1.2</v>
      </c>
      <c r="J38" s="150">
        <v>1.28</v>
      </c>
      <c r="K38" s="149">
        <v>953</v>
      </c>
      <c r="L38" s="150">
        <v>19173639.780000001</v>
      </c>
      <c r="M38" s="149">
        <v>728</v>
      </c>
      <c r="N38" s="150">
        <v>37232694.659999996</v>
      </c>
      <c r="O38" s="149">
        <v>862</v>
      </c>
      <c r="P38" s="150">
        <v>76881591.359999999</v>
      </c>
      <c r="Q38" s="149">
        <v>1002</v>
      </c>
      <c r="R38" s="150">
        <v>121041830.36</v>
      </c>
      <c r="S38" s="149">
        <v>1130</v>
      </c>
      <c r="T38" s="150">
        <v>168884714.40000001</v>
      </c>
      <c r="U38" s="149">
        <v>1085</v>
      </c>
      <c r="V38" s="150">
        <v>191518053.13</v>
      </c>
      <c r="W38" s="149">
        <v>692</v>
      </c>
      <c r="X38" s="150">
        <v>121638006.79000001</v>
      </c>
      <c r="Y38" s="149">
        <v>412</v>
      </c>
      <c r="Z38" s="150">
        <v>67899275.959999993</v>
      </c>
      <c r="AA38" s="149">
        <v>89</v>
      </c>
      <c r="AB38" s="150">
        <v>16519420.289999999</v>
      </c>
      <c r="AC38" s="149">
        <v>33</v>
      </c>
      <c r="AD38" s="150">
        <v>6868670.2199999997</v>
      </c>
      <c r="AE38" s="149">
        <v>21</v>
      </c>
      <c r="AF38" s="150">
        <v>6434103.9699999997</v>
      </c>
    </row>
    <row r="39" spans="1:32" s="7" customFormat="1" x14ac:dyDescent="0.25">
      <c r="A39" s="23" t="s">
        <v>182</v>
      </c>
      <c r="B39" s="149">
        <v>2</v>
      </c>
      <c r="C39" s="149">
        <v>4</v>
      </c>
      <c r="D39" s="150">
        <v>66495.28</v>
      </c>
      <c r="E39" s="150">
        <v>70.959999999999994</v>
      </c>
      <c r="F39" s="150">
        <v>45.1</v>
      </c>
      <c r="G39" s="150">
        <v>171</v>
      </c>
      <c r="H39" s="150">
        <v>69</v>
      </c>
      <c r="I39" s="150">
        <v>0.22</v>
      </c>
      <c r="J39" s="150">
        <v>1.51</v>
      </c>
      <c r="K39" s="153"/>
      <c r="L39" s="153"/>
      <c r="M39" s="149">
        <v>1</v>
      </c>
      <c r="N39" s="150">
        <v>19501.07</v>
      </c>
      <c r="O39" s="153"/>
      <c r="P39" s="153"/>
      <c r="Q39" s="153"/>
      <c r="R39" s="153"/>
      <c r="S39" s="153"/>
      <c r="T39" s="153"/>
      <c r="U39" s="149">
        <v>1</v>
      </c>
      <c r="V39" s="150">
        <v>46994.21</v>
      </c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</row>
    <row r="40" spans="1:32" s="7" customFormat="1" x14ac:dyDescent="0.25">
      <c r="A40" s="23" t="s">
        <v>99</v>
      </c>
      <c r="B40" s="149">
        <v>4510</v>
      </c>
      <c r="C40" s="149">
        <v>7353</v>
      </c>
      <c r="D40" s="150">
        <v>355719045.27999997</v>
      </c>
      <c r="E40" s="150">
        <v>76.37</v>
      </c>
      <c r="F40" s="150">
        <v>51.03</v>
      </c>
      <c r="G40" s="150">
        <v>225</v>
      </c>
      <c r="H40" s="150">
        <v>98</v>
      </c>
      <c r="I40" s="150">
        <v>0.95</v>
      </c>
      <c r="J40" s="150">
        <v>0.96</v>
      </c>
      <c r="K40" s="149">
        <v>612</v>
      </c>
      <c r="L40" s="150">
        <v>6706020.0800000001</v>
      </c>
      <c r="M40" s="149">
        <v>446</v>
      </c>
      <c r="N40" s="150">
        <v>15822792.029999999</v>
      </c>
      <c r="O40" s="149">
        <v>592</v>
      </c>
      <c r="P40" s="150">
        <v>32203729.75</v>
      </c>
      <c r="Q40" s="149">
        <v>705</v>
      </c>
      <c r="R40" s="150">
        <v>57933926.979999997</v>
      </c>
      <c r="S40" s="149">
        <v>727</v>
      </c>
      <c r="T40" s="150">
        <v>71434354.810000002</v>
      </c>
      <c r="U40" s="149">
        <v>660</v>
      </c>
      <c r="V40" s="150">
        <v>75177569.859999999</v>
      </c>
      <c r="W40" s="149">
        <v>438</v>
      </c>
      <c r="X40" s="150">
        <v>52399179.469999999</v>
      </c>
      <c r="Y40" s="149">
        <v>218</v>
      </c>
      <c r="Z40" s="150">
        <v>27705434.920000002</v>
      </c>
      <c r="AA40" s="149">
        <v>58</v>
      </c>
      <c r="AB40" s="150">
        <v>8521269.1600000001</v>
      </c>
      <c r="AC40" s="149">
        <v>22</v>
      </c>
      <c r="AD40" s="150">
        <v>2811292.7</v>
      </c>
      <c r="AE40" s="149">
        <v>32</v>
      </c>
      <c r="AF40" s="150">
        <v>5003475.5199999996</v>
      </c>
    </row>
    <row r="41" spans="1:32" s="7" customFormat="1" x14ac:dyDescent="0.25">
      <c r="A41" s="23" t="s">
        <v>100</v>
      </c>
      <c r="B41" s="149">
        <v>1154</v>
      </c>
      <c r="C41" s="149">
        <v>1844</v>
      </c>
      <c r="D41" s="150">
        <v>130400699.7</v>
      </c>
      <c r="E41" s="150">
        <v>77.430000000000007</v>
      </c>
      <c r="F41" s="150">
        <v>52.89</v>
      </c>
      <c r="G41" s="150">
        <v>244</v>
      </c>
      <c r="H41" s="150">
        <v>79</v>
      </c>
      <c r="I41" s="150">
        <v>0.83</v>
      </c>
      <c r="J41" s="150">
        <v>0.81</v>
      </c>
      <c r="K41" s="149">
        <v>173</v>
      </c>
      <c r="L41" s="150">
        <v>2783990.95</v>
      </c>
      <c r="M41" s="149">
        <v>110</v>
      </c>
      <c r="N41" s="150">
        <v>6428374.9199999999</v>
      </c>
      <c r="O41" s="149">
        <v>124</v>
      </c>
      <c r="P41" s="150">
        <v>10405806.77</v>
      </c>
      <c r="Q41" s="149">
        <v>148</v>
      </c>
      <c r="R41" s="150">
        <v>16380654.76</v>
      </c>
      <c r="S41" s="149">
        <v>164</v>
      </c>
      <c r="T41" s="150">
        <v>23530873.289999999</v>
      </c>
      <c r="U41" s="149">
        <v>168</v>
      </c>
      <c r="V41" s="150">
        <v>27558638.710000001</v>
      </c>
      <c r="W41" s="149">
        <v>138</v>
      </c>
      <c r="X41" s="150">
        <v>22956619.949999999</v>
      </c>
      <c r="Y41" s="149">
        <v>100</v>
      </c>
      <c r="Z41" s="150">
        <v>15381238.460000001</v>
      </c>
      <c r="AA41" s="149">
        <v>15</v>
      </c>
      <c r="AB41" s="150">
        <v>2928069.64</v>
      </c>
      <c r="AC41" s="149">
        <v>4</v>
      </c>
      <c r="AD41" s="150">
        <v>849427.45</v>
      </c>
      <c r="AE41" s="149">
        <v>10</v>
      </c>
      <c r="AF41" s="150">
        <v>1197004.8</v>
      </c>
    </row>
    <row r="42" spans="1:32" s="7" customFormat="1" x14ac:dyDescent="0.25">
      <c r="A42" s="23" t="s">
        <v>183</v>
      </c>
      <c r="B42" s="149">
        <v>264</v>
      </c>
      <c r="C42" s="149">
        <v>427</v>
      </c>
      <c r="D42" s="150">
        <v>16757409.74</v>
      </c>
      <c r="E42" s="150">
        <v>70.42</v>
      </c>
      <c r="F42" s="150">
        <v>60.44</v>
      </c>
      <c r="G42" s="150">
        <v>208</v>
      </c>
      <c r="H42" s="150">
        <v>98</v>
      </c>
      <c r="I42" s="150">
        <v>0.78</v>
      </c>
      <c r="J42" s="150">
        <v>0.8</v>
      </c>
      <c r="K42" s="149">
        <v>46</v>
      </c>
      <c r="L42" s="150">
        <v>359990.41</v>
      </c>
      <c r="M42" s="149">
        <v>31</v>
      </c>
      <c r="N42" s="150">
        <v>1052923.27</v>
      </c>
      <c r="O42" s="149">
        <v>48</v>
      </c>
      <c r="P42" s="150">
        <v>2170163.77</v>
      </c>
      <c r="Q42" s="149">
        <v>48</v>
      </c>
      <c r="R42" s="150">
        <v>3166439.41</v>
      </c>
      <c r="S42" s="149">
        <v>28</v>
      </c>
      <c r="T42" s="150">
        <v>2211068.73</v>
      </c>
      <c r="U42" s="149">
        <v>34</v>
      </c>
      <c r="V42" s="150">
        <v>3754811.79</v>
      </c>
      <c r="W42" s="149">
        <v>18</v>
      </c>
      <c r="X42" s="150">
        <v>1882037.04</v>
      </c>
      <c r="Y42" s="149">
        <v>10</v>
      </c>
      <c r="Z42" s="150">
        <v>1289042.31</v>
      </c>
      <c r="AA42" s="153"/>
      <c r="AB42" s="153"/>
      <c r="AC42" s="153"/>
      <c r="AD42" s="153"/>
      <c r="AE42" s="149">
        <v>1</v>
      </c>
      <c r="AF42" s="150">
        <v>870933.01</v>
      </c>
    </row>
    <row r="43" spans="1:32" s="7" customFormat="1" x14ac:dyDescent="0.25">
      <c r="A43" s="23" t="s">
        <v>102</v>
      </c>
      <c r="B43" s="149">
        <v>317</v>
      </c>
      <c r="C43" s="149">
        <v>543</v>
      </c>
      <c r="D43" s="150">
        <v>22500927.75</v>
      </c>
      <c r="E43" s="150">
        <v>68.78</v>
      </c>
      <c r="F43" s="150">
        <v>48.24</v>
      </c>
      <c r="G43" s="150">
        <v>212</v>
      </c>
      <c r="H43" s="150">
        <v>94</v>
      </c>
      <c r="I43" s="150">
        <v>0.83</v>
      </c>
      <c r="J43" s="150">
        <v>0.91</v>
      </c>
      <c r="K43" s="149">
        <v>45</v>
      </c>
      <c r="L43" s="150">
        <v>419034.54</v>
      </c>
      <c r="M43" s="149">
        <v>38</v>
      </c>
      <c r="N43" s="150">
        <v>1166202.02</v>
      </c>
      <c r="O43" s="149">
        <v>46</v>
      </c>
      <c r="P43" s="150">
        <v>2190967.31</v>
      </c>
      <c r="Q43" s="149">
        <v>49</v>
      </c>
      <c r="R43" s="150">
        <v>4668053.28</v>
      </c>
      <c r="S43" s="149">
        <v>43</v>
      </c>
      <c r="T43" s="150">
        <v>3948040.72</v>
      </c>
      <c r="U43" s="149">
        <v>47</v>
      </c>
      <c r="V43" s="150">
        <v>4498121.3600000003</v>
      </c>
      <c r="W43" s="149">
        <v>34</v>
      </c>
      <c r="X43" s="150">
        <v>3845498.29</v>
      </c>
      <c r="Y43" s="149">
        <v>9</v>
      </c>
      <c r="Z43" s="150">
        <v>1155619.82</v>
      </c>
      <c r="AA43" s="149">
        <v>3</v>
      </c>
      <c r="AB43" s="150">
        <v>377534.64</v>
      </c>
      <c r="AC43" s="149">
        <v>1</v>
      </c>
      <c r="AD43" s="150">
        <v>166000</v>
      </c>
      <c r="AE43" s="149">
        <v>2</v>
      </c>
      <c r="AF43" s="150">
        <v>65855.77</v>
      </c>
    </row>
    <row r="44" spans="1:32" s="7" customFormat="1" x14ac:dyDescent="0.25">
      <c r="A44" s="23" t="s">
        <v>103</v>
      </c>
      <c r="B44" s="149">
        <v>2015</v>
      </c>
      <c r="C44" s="149">
        <v>3392</v>
      </c>
      <c r="D44" s="150">
        <v>167125045.59</v>
      </c>
      <c r="E44" s="150">
        <v>75.959999999999994</v>
      </c>
      <c r="F44" s="150">
        <v>50.97</v>
      </c>
      <c r="G44" s="150">
        <v>238</v>
      </c>
      <c r="H44" s="150">
        <v>95</v>
      </c>
      <c r="I44" s="150">
        <v>0.71</v>
      </c>
      <c r="J44" s="150">
        <v>0.74</v>
      </c>
      <c r="K44" s="149">
        <v>311</v>
      </c>
      <c r="L44" s="150">
        <v>3757499.84</v>
      </c>
      <c r="M44" s="149">
        <v>243</v>
      </c>
      <c r="N44" s="150">
        <v>9326249.7799999993</v>
      </c>
      <c r="O44" s="149">
        <v>295</v>
      </c>
      <c r="P44" s="150">
        <v>16395429.02</v>
      </c>
      <c r="Q44" s="149">
        <v>311</v>
      </c>
      <c r="R44" s="150">
        <v>24910040.18</v>
      </c>
      <c r="S44" s="149">
        <v>273</v>
      </c>
      <c r="T44" s="150">
        <v>30554792.620000001</v>
      </c>
      <c r="U44" s="149">
        <v>255</v>
      </c>
      <c r="V44" s="150">
        <v>35176635.619999997</v>
      </c>
      <c r="W44" s="149">
        <v>161</v>
      </c>
      <c r="X44" s="150">
        <v>23583069.350000001</v>
      </c>
      <c r="Y44" s="149">
        <v>136</v>
      </c>
      <c r="Z44" s="150">
        <v>20341908.18</v>
      </c>
      <c r="AA44" s="149">
        <v>18</v>
      </c>
      <c r="AB44" s="150">
        <v>2321111.9700000002</v>
      </c>
      <c r="AC44" s="149">
        <v>2</v>
      </c>
      <c r="AD44" s="150">
        <v>43113.49</v>
      </c>
      <c r="AE44" s="149">
        <v>10</v>
      </c>
      <c r="AF44" s="150">
        <v>715195.54</v>
      </c>
    </row>
    <row r="45" spans="1:32" s="7" customFormat="1" x14ac:dyDescent="0.25">
      <c r="A45" s="23" t="s">
        <v>104</v>
      </c>
      <c r="B45" s="149">
        <v>1102</v>
      </c>
      <c r="C45" s="149">
        <v>1864</v>
      </c>
      <c r="D45" s="150">
        <v>87041101.140000001</v>
      </c>
      <c r="E45" s="150">
        <v>71.02</v>
      </c>
      <c r="F45" s="150">
        <v>49.34</v>
      </c>
      <c r="G45" s="150">
        <v>213</v>
      </c>
      <c r="H45" s="150">
        <v>113</v>
      </c>
      <c r="I45" s="150">
        <v>0.64</v>
      </c>
      <c r="J45" s="150">
        <v>0.74</v>
      </c>
      <c r="K45" s="149">
        <v>172</v>
      </c>
      <c r="L45" s="150">
        <v>2153664.66</v>
      </c>
      <c r="M45" s="149">
        <v>150</v>
      </c>
      <c r="N45" s="150">
        <v>6104262.3399999999</v>
      </c>
      <c r="O45" s="149">
        <v>155</v>
      </c>
      <c r="P45" s="150">
        <v>8838664.9299999997</v>
      </c>
      <c r="Q45" s="149">
        <v>184</v>
      </c>
      <c r="R45" s="150">
        <v>16247417.1</v>
      </c>
      <c r="S45" s="149">
        <v>155</v>
      </c>
      <c r="T45" s="150">
        <v>15331195.6</v>
      </c>
      <c r="U45" s="149">
        <v>148</v>
      </c>
      <c r="V45" s="150">
        <v>19177924.98</v>
      </c>
      <c r="W45" s="149">
        <v>84</v>
      </c>
      <c r="X45" s="150">
        <v>10787624.77</v>
      </c>
      <c r="Y45" s="149">
        <v>39</v>
      </c>
      <c r="Z45" s="150">
        <v>6021127.6399999997</v>
      </c>
      <c r="AA45" s="149">
        <v>9</v>
      </c>
      <c r="AB45" s="150">
        <v>1400480.29</v>
      </c>
      <c r="AC45" s="149">
        <v>1</v>
      </c>
      <c r="AD45" s="150">
        <v>623198.57999999996</v>
      </c>
      <c r="AE45" s="149">
        <v>5</v>
      </c>
      <c r="AF45" s="150">
        <v>355540.25</v>
      </c>
    </row>
    <row r="46" spans="1:32" s="7" customFormat="1" x14ac:dyDescent="0.25">
      <c r="A46" s="23" t="s">
        <v>184</v>
      </c>
      <c r="B46" s="149">
        <v>3154</v>
      </c>
      <c r="C46" s="149">
        <v>4889</v>
      </c>
      <c r="D46" s="150">
        <v>269503149.50999999</v>
      </c>
      <c r="E46" s="150">
        <v>74.28</v>
      </c>
      <c r="F46" s="150">
        <v>48.63</v>
      </c>
      <c r="G46" s="150">
        <v>209</v>
      </c>
      <c r="H46" s="150">
        <v>101</v>
      </c>
      <c r="I46" s="150">
        <v>0.85</v>
      </c>
      <c r="J46" s="150">
        <v>0.94</v>
      </c>
      <c r="K46" s="149">
        <v>548</v>
      </c>
      <c r="L46" s="150">
        <v>6855370.8499999996</v>
      </c>
      <c r="M46" s="149">
        <v>359</v>
      </c>
      <c r="N46" s="150">
        <v>15090058.4</v>
      </c>
      <c r="O46" s="149">
        <v>454</v>
      </c>
      <c r="P46" s="150">
        <v>29633265.030000001</v>
      </c>
      <c r="Q46" s="149">
        <v>471</v>
      </c>
      <c r="R46" s="150">
        <v>43252999.799999997</v>
      </c>
      <c r="S46" s="149">
        <v>464</v>
      </c>
      <c r="T46" s="150">
        <v>51211403.219999999</v>
      </c>
      <c r="U46" s="149">
        <v>414</v>
      </c>
      <c r="V46" s="150">
        <v>56355867.149999999</v>
      </c>
      <c r="W46" s="149">
        <v>244</v>
      </c>
      <c r="X46" s="150">
        <v>35092833.810000002</v>
      </c>
      <c r="Y46" s="149">
        <v>150</v>
      </c>
      <c r="Z46" s="150">
        <v>23837195.359999999</v>
      </c>
      <c r="AA46" s="149">
        <v>31</v>
      </c>
      <c r="AB46" s="150">
        <v>5185456.4000000004</v>
      </c>
      <c r="AC46" s="149">
        <v>9</v>
      </c>
      <c r="AD46" s="150">
        <v>1639368.03</v>
      </c>
      <c r="AE46" s="149">
        <v>10</v>
      </c>
      <c r="AF46" s="150">
        <v>1349331.46</v>
      </c>
    </row>
    <row r="47" spans="1:32" s="7" customFormat="1" x14ac:dyDescent="0.25">
      <c r="A47" s="23" t="s">
        <v>105</v>
      </c>
      <c r="B47" s="149">
        <v>575</v>
      </c>
      <c r="C47" s="149">
        <v>972</v>
      </c>
      <c r="D47" s="150">
        <v>49243870.700000003</v>
      </c>
      <c r="E47" s="150">
        <v>72.48</v>
      </c>
      <c r="F47" s="150">
        <v>47.76</v>
      </c>
      <c r="G47" s="150">
        <v>230</v>
      </c>
      <c r="H47" s="150">
        <v>102</v>
      </c>
      <c r="I47" s="150">
        <v>0.63</v>
      </c>
      <c r="J47" s="150">
        <v>0.69</v>
      </c>
      <c r="K47" s="149">
        <v>89</v>
      </c>
      <c r="L47" s="150">
        <v>1283287.6200000001</v>
      </c>
      <c r="M47" s="149">
        <v>73</v>
      </c>
      <c r="N47" s="150">
        <v>3012035.32</v>
      </c>
      <c r="O47" s="149">
        <v>86</v>
      </c>
      <c r="P47" s="150">
        <v>6034767.5199999996</v>
      </c>
      <c r="Q47" s="149">
        <v>80</v>
      </c>
      <c r="R47" s="150">
        <v>7446034.9199999999</v>
      </c>
      <c r="S47" s="149">
        <v>96</v>
      </c>
      <c r="T47" s="150">
        <v>10588817.189999999</v>
      </c>
      <c r="U47" s="149">
        <v>70</v>
      </c>
      <c r="V47" s="150">
        <v>9009013.4399999995</v>
      </c>
      <c r="W47" s="149">
        <v>52</v>
      </c>
      <c r="X47" s="150">
        <v>6968774.6900000004</v>
      </c>
      <c r="Y47" s="149">
        <v>24</v>
      </c>
      <c r="Z47" s="150">
        <v>3334567.06</v>
      </c>
      <c r="AA47" s="149">
        <v>2</v>
      </c>
      <c r="AB47" s="150">
        <v>245501.46</v>
      </c>
      <c r="AC47" s="149">
        <v>2</v>
      </c>
      <c r="AD47" s="150">
        <v>541327.67000000004</v>
      </c>
      <c r="AE47" s="149">
        <v>1</v>
      </c>
      <c r="AF47" s="150">
        <v>779743.81</v>
      </c>
    </row>
    <row r="48" spans="1:32" s="7" customFormat="1" x14ac:dyDescent="0.25">
      <c r="A48" s="23" t="s">
        <v>106</v>
      </c>
      <c r="B48" s="149">
        <v>6269</v>
      </c>
      <c r="C48" s="149">
        <v>10484</v>
      </c>
      <c r="D48" s="150">
        <v>654130044.80999994</v>
      </c>
      <c r="E48" s="150">
        <v>78.459999999999994</v>
      </c>
      <c r="F48" s="150">
        <v>49.81</v>
      </c>
      <c r="G48" s="150">
        <v>245</v>
      </c>
      <c r="H48" s="150">
        <v>93</v>
      </c>
      <c r="I48" s="150">
        <v>0.84</v>
      </c>
      <c r="J48" s="150">
        <v>0.82</v>
      </c>
      <c r="K48" s="149">
        <v>1001</v>
      </c>
      <c r="L48" s="150">
        <v>14375112.84</v>
      </c>
      <c r="M48" s="149">
        <v>700</v>
      </c>
      <c r="N48" s="150">
        <v>42437864.840000004</v>
      </c>
      <c r="O48" s="149">
        <v>784</v>
      </c>
      <c r="P48" s="150">
        <v>63684196.219999999</v>
      </c>
      <c r="Q48" s="149">
        <v>881</v>
      </c>
      <c r="R48" s="150">
        <v>94931807.980000004</v>
      </c>
      <c r="S48" s="149">
        <v>887</v>
      </c>
      <c r="T48" s="150">
        <v>117653058.03</v>
      </c>
      <c r="U48" s="149">
        <v>902</v>
      </c>
      <c r="V48" s="150">
        <v>131508059.92</v>
      </c>
      <c r="W48" s="149">
        <v>595</v>
      </c>
      <c r="X48" s="150">
        <v>94792443.590000004</v>
      </c>
      <c r="Y48" s="149">
        <v>356</v>
      </c>
      <c r="Z48" s="150">
        <v>62625826.07</v>
      </c>
      <c r="AA48" s="149">
        <v>102</v>
      </c>
      <c r="AB48" s="150">
        <v>20334586.460000001</v>
      </c>
      <c r="AC48" s="149">
        <v>38</v>
      </c>
      <c r="AD48" s="150">
        <v>8357993.1699999999</v>
      </c>
      <c r="AE48" s="149">
        <v>23</v>
      </c>
      <c r="AF48" s="150">
        <v>3429095.69</v>
      </c>
    </row>
    <row r="49" spans="1:158" s="7" customFormat="1" x14ac:dyDescent="0.25">
      <c r="A49" s="23" t="s">
        <v>107</v>
      </c>
      <c r="B49" s="149">
        <v>545</v>
      </c>
      <c r="C49" s="149">
        <v>862</v>
      </c>
      <c r="D49" s="150">
        <v>43061255.439999998</v>
      </c>
      <c r="E49" s="150">
        <v>68.38</v>
      </c>
      <c r="F49" s="150">
        <v>54.98</v>
      </c>
      <c r="G49" s="150">
        <v>211</v>
      </c>
      <c r="H49" s="150">
        <v>98</v>
      </c>
      <c r="I49" s="150">
        <v>0.85</v>
      </c>
      <c r="J49" s="150">
        <v>0.79</v>
      </c>
      <c r="K49" s="149">
        <v>71</v>
      </c>
      <c r="L49" s="150">
        <v>691054.56</v>
      </c>
      <c r="M49" s="149">
        <v>86</v>
      </c>
      <c r="N49" s="150">
        <v>2653479.35</v>
      </c>
      <c r="O49" s="149">
        <v>88</v>
      </c>
      <c r="P49" s="150">
        <v>5190177.01</v>
      </c>
      <c r="Q49" s="149">
        <v>77</v>
      </c>
      <c r="R49" s="150">
        <v>5949508.6799999997</v>
      </c>
      <c r="S49" s="149">
        <v>65</v>
      </c>
      <c r="T49" s="150">
        <v>7043644.75</v>
      </c>
      <c r="U49" s="149">
        <v>76</v>
      </c>
      <c r="V49" s="150">
        <v>9622388.1300000008</v>
      </c>
      <c r="W49" s="149">
        <v>41</v>
      </c>
      <c r="X49" s="150">
        <v>5841492.46</v>
      </c>
      <c r="Y49" s="149">
        <v>27</v>
      </c>
      <c r="Z49" s="150">
        <v>3554657.36</v>
      </c>
      <c r="AA49" s="149">
        <v>2</v>
      </c>
      <c r="AB49" s="150">
        <v>162173.85999999999</v>
      </c>
      <c r="AC49" s="149">
        <v>3</v>
      </c>
      <c r="AD49" s="150">
        <v>422660.2</v>
      </c>
      <c r="AE49" s="149">
        <v>9</v>
      </c>
      <c r="AF49" s="150">
        <v>1930019.08</v>
      </c>
    </row>
    <row r="50" spans="1:158" s="7" customFormat="1" x14ac:dyDescent="0.25">
      <c r="A50" s="23" t="s">
        <v>108</v>
      </c>
      <c r="B50" s="149">
        <v>1964</v>
      </c>
      <c r="C50" s="149">
        <v>3289</v>
      </c>
      <c r="D50" s="150">
        <v>173945831.37</v>
      </c>
      <c r="E50" s="150">
        <v>73.959999999999994</v>
      </c>
      <c r="F50" s="150">
        <v>47.5</v>
      </c>
      <c r="G50" s="150">
        <v>231</v>
      </c>
      <c r="H50" s="150">
        <v>99</v>
      </c>
      <c r="I50" s="150">
        <v>0.79</v>
      </c>
      <c r="J50" s="150">
        <v>0.78</v>
      </c>
      <c r="K50" s="149">
        <v>309</v>
      </c>
      <c r="L50" s="150">
        <v>4494293.5599999996</v>
      </c>
      <c r="M50" s="149">
        <v>232</v>
      </c>
      <c r="N50" s="150">
        <v>10629460.35</v>
      </c>
      <c r="O50" s="149">
        <v>256</v>
      </c>
      <c r="P50" s="150">
        <v>17684206.420000002</v>
      </c>
      <c r="Q50" s="149">
        <v>336</v>
      </c>
      <c r="R50" s="150">
        <v>32577891.550000001</v>
      </c>
      <c r="S50" s="149">
        <v>325</v>
      </c>
      <c r="T50" s="150">
        <v>39359658.390000001</v>
      </c>
      <c r="U50" s="149">
        <v>266</v>
      </c>
      <c r="V50" s="150">
        <v>35294391.039999999</v>
      </c>
      <c r="W50" s="149">
        <v>140</v>
      </c>
      <c r="X50" s="150">
        <v>20832030.149999999</v>
      </c>
      <c r="Y50" s="149">
        <v>72</v>
      </c>
      <c r="Z50" s="150">
        <v>9222979.5899999999</v>
      </c>
      <c r="AA50" s="149">
        <v>14</v>
      </c>
      <c r="AB50" s="150">
        <v>2307208.7400000002</v>
      </c>
      <c r="AC50" s="149">
        <v>6</v>
      </c>
      <c r="AD50" s="150">
        <v>773479.5</v>
      </c>
      <c r="AE50" s="149">
        <v>8</v>
      </c>
      <c r="AF50" s="150">
        <v>770232.08</v>
      </c>
    </row>
    <row r="51" spans="1:158" s="7" customFormat="1" x14ac:dyDescent="0.25">
      <c r="A51" s="23" t="s">
        <v>109</v>
      </c>
      <c r="B51" s="149">
        <v>442</v>
      </c>
      <c r="C51" s="149">
        <v>730</v>
      </c>
      <c r="D51" s="150">
        <v>30905800.890000001</v>
      </c>
      <c r="E51" s="150">
        <v>69.239999999999995</v>
      </c>
      <c r="F51" s="150">
        <v>76.989999999999995</v>
      </c>
      <c r="G51" s="150">
        <v>209</v>
      </c>
      <c r="H51" s="150">
        <v>98</v>
      </c>
      <c r="I51" s="150">
        <v>0.8</v>
      </c>
      <c r="J51" s="150">
        <v>0.71</v>
      </c>
      <c r="K51" s="149">
        <v>60</v>
      </c>
      <c r="L51" s="150">
        <v>670477.96</v>
      </c>
      <c r="M51" s="149">
        <v>69</v>
      </c>
      <c r="N51" s="150">
        <v>3104811.41</v>
      </c>
      <c r="O51" s="149">
        <v>55</v>
      </c>
      <c r="P51" s="150">
        <v>3251136.92</v>
      </c>
      <c r="Q51" s="149">
        <v>91</v>
      </c>
      <c r="R51" s="150">
        <v>7162206.0099999998</v>
      </c>
      <c r="S51" s="149">
        <v>54</v>
      </c>
      <c r="T51" s="150">
        <v>4493128.78</v>
      </c>
      <c r="U51" s="149">
        <v>44</v>
      </c>
      <c r="V51" s="150">
        <v>4967744.7300000004</v>
      </c>
      <c r="W51" s="149">
        <v>30</v>
      </c>
      <c r="X51" s="150">
        <v>3413464.8</v>
      </c>
      <c r="Y51" s="149">
        <v>14</v>
      </c>
      <c r="Z51" s="150">
        <v>1806889.17</v>
      </c>
      <c r="AA51" s="149">
        <v>4</v>
      </c>
      <c r="AB51" s="150">
        <v>615801.49</v>
      </c>
      <c r="AC51" s="149">
        <v>3</v>
      </c>
      <c r="AD51" s="150">
        <v>221399.19</v>
      </c>
      <c r="AE51" s="149">
        <v>18</v>
      </c>
      <c r="AF51" s="150">
        <v>1198740.43</v>
      </c>
    </row>
    <row r="52" spans="1:158" s="7" customFormat="1" x14ac:dyDescent="0.25">
      <c r="A52" s="23" t="s">
        <v>110</v>
      </c>
      <c r="B52" s="149">
        <v>2355</v>
      </c>
      <c r="C52" s="149">
        <v>4050</v>
      </c>
      <c r="D52" s="150">
        <v>217749645.06999999</v>
      </c>
      <c r="E52" s="150">
        <v>77.790000000000006</v>
      </c>
      <c r="F52" s="150">
        <v>51.18</v>
      </c>
      <c r="G52" s="150">
        <v>246</v>
      </c>
      <c r="H52" s="150">
        <v>108</v>
      </c>
      <c r="I52" s="150">
        <v>0.71</v>
      </c>
      <c r="J52" s="150">
        <v>0.82</v>
      </c>
      <c r="K52" s="149">
        <v>300</v>
      </c>
      <c r="L52" s="150">
        <v>3583675.25</v>
      </c>
      <c r="M52" s="149">
        <v>222</v>
      </c>
      <c r="N52" s="150">
        <v>9432867.2300000004</v>
      </c>
      <c r="O52" s="149">
        <v>276</v>
      </c>
      <c r="P52" s="150">
        <v>18347546.66</v>
      </c>
      <c r="Q52" s="149">
        <v>334</v>
      </c>
      <c r="R52" s="150">
        <v>29606569.800000001</v>
      </c>
      <c r="S52" s="149">
        <v>369</v>
      </c>
      <c r="T52" s="150">
        <v>41095187.82</v>
      </c>
      <c r="U52" s="149">
        <v>398</v>
      </c>
      <c r="V52" s="150">
        <v>53468777.359999999</v>
      </c>
      <c r="W52" s="149">
        <v>281</v>
      </c>
      <c r="X52" s="150">
        <v>38414022.659999996</v>
      </c>
      <c r="Y52" s="149">
        <v>131</v>
      </c>
      <c r="Z52" s="150">
        <v>17968870</v>
      </c>
      <c r="AA52" s="149">
        <v>18</v>
      </c>
      <c r="AB52" s="150">
        <v>2517785.92</v>
      </c>
      <c r="AC52" s="149">
        <v>9</v>
      </c>
      <c r="AD52" s="150">
        <v>1651365.96</v>
      </c>
      <c r="AE52" s="149">
        <v>17</v>
      </c>
      <c r="AF52" s="150">
        <v>1662976.41</v>
      </c>
    </row>
    <row r="53" spans="1:158" s="7" customFormat="1" x14ac:dyDescent="0.25">
      <c r="A53" s="23" t="s">
        <v>111</v>
      </c>
      <c r="B53" s="149">
        <v>7495</v>
      </c>
      <c r="C53" s="149">
        <v>11932</v>
      </c>
      <c r="D53" s="150">
        <v>691411565.46000004</v>
      </c>
      <c r="E53" s="150">
        <v>78.09</v>
      </c>
      <c r="F53" s="150">
        <v>50.71</v>
      </c>
      <c r="G53" s="150">
        <v>242</v>
      </c>
      <c r="H53" s="150">
        <v>93</v>
      </c>
      <c r="I53" s="150">
        <v>0.91</v>
      </c>
      <c r="J53" s="150">
        <v>0.88</v>
      </c>
      <c r="K53" s="149">
        <v>1039</v>
      </c>
      <c r="L53" s="150">
        <v>13143375.630000001</v>
      </c>
      <c r="M53" s="149">
        <v>821</v>
      </c>
      <c r="N53" s="150">
        <v>34840645.369999997</v>
      </c>
      <c r="O53" s="149">
        <v>947</v>
      </c>
      <c r="P53" s="150">
        <v>61181286.619999997</v>
      </c>
      <c r="Q53" s="149">
        <v>1132</v>
      </c>
      <c r="R53" s="150">
        <v>106335350.45</v>
      </c>
      <c r="S53" s="149">
        <v>1142</v>
      </c>
      <c r="T53" s="150">
        <v>133473011.97</v>
      </c>
      <c r="U53" s="149">
        <v>1063</v>
      </c>
      <c r="V53" s="150">
        <v>134188057.59999999</v>
      </c>
      <c r="W53" s="149">
        <v>753</v>
      </c>
      <c r="X53" s="150">
        <v>112040901.01000001</v>
      </c>
      <c r="Y53" s="149">
        <v>415</v>
      </c>
      <c r="Z53" s="150">
        <v>63341085.770000003</v>
      </c>
      <c r="AA53" s="149">
        <v>123</v>
      </c>
      <c r="AB53" s="150">
        <v>21638052.379999999</v>
      </c>
      <c r="AC53" s="149">
        <v>30</v>
      </c>
      <c r="AD53" s="150">
        <v>5686199.3300000001</v>
      </c>
      <c r="AE53" s="149">
        <v>30</v>
      </c>
      <c r="AF53" s="150">
        <v>5543599.3300000001</v>
      </c>
    </row>
    <row r="54" spans="1:158" s="7" customFormat="1" x14ac:dyDescent="0.25">
      <c r="A54" s="23" t="s">
        <v>112</v>
      </c>
      <c r="B54" s="149">
        <v>2286</v>
      </c>
      <c r="C54" s="149">
        <v>3929</v>
      </c>
      <c r="D54" s="150">
        <v>224458473.56</v>
      </c>
      <c r="E54" s="150">
        <v>75.06</v>
      </c>
      <c r="F54" s="150">
        <v>54.3</v>
      </c>
      <c r="G54" s="150">
        <v>219</v>
      </c>
      <c r="H54" s="150">
        <v>102</v>
      </c>
      <c r="I54" s="150">
        <v>0.56000000000000005</v>
      </c>
      <c r="J54" s="150">
        <v>0.73</v>
      </c>
      <c r="K54" s="149">
        <v>331</v>
      </c>
      <c r="L54" s="150">
        <v>5676024.1900000004</v>
      </c>
      <c r="M54" s="149">
        <v>245</v>
      </c>
      <c r="N54" s="150">
        <v>10717817.720000001</v>
      </c>
      <c r="O54" s="149">
        <v>314</v>
      </c>
      <c r="P54" s="150">
        <v>22463305.809999999</v>
      </c>
      <c r="Q54" s="149">
        <v>316</v>
      </c>
      <c r="R54" s="150">
        <v>30835226.559999999</v>
      </c>
      <c r="S54" s="149">
        <v>361</v>
      </c>
      <c r="T54" s="150">
        <v>41211180</v>
      </c>
      <c r="U54" s="149">
        <v>337</v>
      </c>
      <c r="V54" s="150">
        <v>49828750.259999998</v>
      </c>
      <c r="W54" s="149">
        <v>257</v>
      </c>
      <c r="X54" s="150">
        <v>41825479.68</v>
      </c>
      <c r="Y54" s="149">
        <v>96</v>
      </c>
      <c r="Z54" s="150">
        <v>14533353.800000001</v>
      </c>
      <c r="AA54" s="149">
        <v>13</v>
      </c>
      <c r="AB54" s="150">
        <v>2091315.3</v>
      </c>
      <c r="AC54" s="149">
        <v>4</v>
      </c>
      <c r="AD54" s="150">
        <v>1432432.32</v>
      </c>
      <c r="AE54" s="149">
        <v>12</v>
      </c>
      <c r="AF54" s="150">
        <v>3843587.92</v>
      </c>
    </row>
    <row r="55" spans="1:158" s="7" customFormat="1" x14ac:dyDescent="0.25">
      <c r="A55" s="23" t="s">
        <v>113</v>
      </c>
      <c r="B55" s="149">
        <v>3228</v>
      </c>
      <c r="C55" s="149">
        <v>5402</v>
      </c>
      <c r="D55" s="150">
        <v>352986019.19999999</v>
      </c>
      <c r="E55" s="150">
        <v>72.489999999999995</v>
      </c>
      <c r="F55" s="150">
        <v>47.78</v>
      </c>
      <c r="G55" s="150">
        <v>240</v>
      </c>
      <c r="H55" s="150">
        <v>92</v>
      </c>
      <c r="I55" s="150">
        <v>0.75</v>
      </c>
      <c r="J55" s="150">
        <v>0.67</v>
      </c>
      <c r="K55" s="149">
        <v>577</v>
      </c>
      <c r="L55" s="150">
        <v>10327205.65</v>
      </c>
      <c r="M55" s="149">
        <v>502</v>
      </c>
      <c r="N55" s="150">
        <v>28042846.390000001</v>
      </c>
      <c r="O55" s="149">
        <v>484</v>
      </c>
      <c r="P55" s="150">
        <v>43140136.280000001</v>
      </c>
      <c r="Q55" s="149">
        <v>471</v>
      </c>
      <c r="R55" s="150">
        <v>56050392.340000004</v>
      </c>
      <c r="S55" s="149">
        <v>418</v>
      </c>
      <c r="T55" s="150">
        <v>61025419.950000003</v>
      </c>
      <c r="U55" s="149">
        <v>364</v>
      </c>
      <c r="V55" s="150">
        <v>67585395.370000005</v>
      </c>
      <c r="W55" s="149">
        <v>236</v>
      </c>
      <c r="X55" s="150">
        <v>44604472.780000001</v>
      </c>
      <c r="Y55" s="149">
        <v>133</v>
      </c>
      <c r="Z55" s="150">
        <v>28084536</v>
      </c>
      <c r="AA55" s="149">
        <v>25</v>
      </c>
      <c r="AB55" s="150">
        <v>5073869.5599999996</v>
      </c>
      <c r="AC55" s="149">
        <v>6</v>
      </c>
      <c r="AD55" s="150">
        <v>845349.63</v>
      </c>
      <c r="AE55" s="149">
        <v>12</v>
      </c>
      <c r="AF55" s="150">
        <v>8206395.25</v>
      </c>
    </row>
    <row r="56" spans="1:158" s="8" customFormat="1" x14ac:dyDescent="0.25">
      <c r="A56" s="23" t="s">
        <v>114</v>
      </c>
      <c r="B56" s="149">
        <v>286</v>
      </c>
      <c r="C56" s="149">
        <v>476</v>
      </c>
      <c r="D56" s="150">
        <v>21137018.329999998</v>
      </c>
      <c r="E56" s="150">
        <v>72.430000000000007</v>
      </c>
      <c r="F56" s="150">
        <v>48.32</v>
      </c>
      <c r="G56" s="150">
        <v>197</v>
      </c>
      <c r="H56" s="150">
        <v>102</v>
      </c>
      <c r="I56" s="150">
        <v>0.81</v>
      </c>
      <c r="J56" s="150">
        <v>0.92</v>
      </c>
      <c r="K56" s="149">
        <v>46</v>
      </c>
      <c r="L56" s="150">
        <v>851661.32</v>
      </c>
      <c r="M56" s="149">
        <v>37</v>
      </c>
      <c r="N56" s="150">
        <v>1139526.57</v>
      </c>
      <c r="O56" s="149">
        <v>56</v>
      </c>
      <c r="P56" s="150">
        <v>3542122.48</v>
      </c>
      <c r="Q56" s="149">
        <v>38</v>
      </c>
      <c r="R56" s="150">
        <v>2877129.07</v>
      </c>
      <c r="S56" s="149">
        <v>36</v>
      </c>
      <c r="T56" s="150">
        <v>3212738.15</v>
      </c>
      <c r="U56" s="149">
        <v>35</v>
      </c>
      <c r="V56" s="150">
        <v>4672063.93</v>
      </c>
      <c r="W56" s="149">
        <v>24</v>
      </c>
      <c r="X56" s="150">
        <v>2444828.13</v>
      </c>
      <c r="Y56" s="149">
        <v>11</v>
      </c>
      <c r="Z56" s="150">
        <v>1588914.75</v>
      </c>
      <c r="AA56" s="153"/>
      <c r="AB56" s="153"/>
      <c r="AC56" s="149">
        <v>1</v>
      </c>
      <c r="AD56" s="150">
        <v>110064.71</v>
      </c>
      <c r="AE56" s="149">
        <v>2</v>
      </c>
      <c r="AF56" s="150">
        <v>697969.22</v>
      </c>
    </row>
    <row r="57" spans="1:158" x14ac:dyDescent="0.25">
      <c r="A57" s="23" t="s">
        <v>115</v>
      </c>
      <c r="B57" s="149">
        <v>3532</v>
      </c>
      <c r="C57" s="149">
        <v>5787</v>
      </c>
      <c r="D57" s="150">
        <v>326934126.31999999</v>
      </c>
      <c r="E57" s="150">
        <v>73.86</v>
      </c>
      <c r="F57" s="150">
        <v>54.07</v>
      </c>
      <c r="G57" s="150">
        <v>230</v>
      </c>
      <c r="H57" s="150">
        <v>95</v>
      </c>
      <c r="I57" s="150">
        <v>0.82</v>
      </c>
      <c r="J57" s="150">
        <v>0.8</v>
      </c>
      <c r="K57" s="149">
        <v>585</v>
      </c>
      <c r="L57" s="150">
        <v>9425716.0199999996</v>
      </c>
      <c r="M57" s="149">
        <v>466</v>
      </c>
      <c r="N57" s="150">
        <v>21104877</v>
      </c>
      <c r="O57" s="149">
        <v>454</v>
      </c>
      <c r="P57" s="150">
        <v>32698195.190000001</v>
      </c>
      <c r="Q57" s="149">
        <v>467</v>
      </c>
      <c r="R57" s="150">
        <v>45108265.409999996</v>
      </c>
      <c r="S57" s="149">
        <v>469</v>
      </c>
      <c r="T57" s="150">
        <v>57052405</v>
      </c>
      <c r="U57" s="149">
        <v>428</v>
      </c>
      <c r="V57" s="150">
        <v>59393320.950000003</v>
      </c>
      <c r="W57" s="149">
        <v>325</v>
      </c>
      <c r="X57" s="150">
        <v>51126854.799999997</v>
      </c>
      <c r="Y57" s="149">
        <v>237</v>
      </c>
      <c r="Z57" s="150">
        <v>35177863.560000002</v>
      </c>
      <c r="AA57" s="149">
        <v>48</v>
      </c>
      <c r="AB57" s="150">
        <v>8911182.1600000001</v>
      </c>
      <c r="AC57" s="149">
        <v>19</v>
      </c>
      <c r="AD57" s="150">
        <v>3960121.89</v>
      </c>
      <c r="AE57" s="149">
        <v>34</v>
      </c>
      <c r="AF57" s="150">
        <v>2975324.34</v>
      </c>
    </row>
    <row r="58" spans="1:158" x14ac:dyDescent="0.25">
      <c r="A58" s="24"/>
      <c r="B58" s="151">
        <v>179883</v>
      </c>
      <c r="C58" s="151">
        <v>296186</v>
      </c>
      <c r="D58" s="152">
        <v>19841246340.040001</v>
      </c>
      <c r="E58" s="152">
        <v>78.36</v>
      </c>
      <c r="F58" s="152">
        <v>50.57</v>
      </c>
      <c r="G58" s="152">
        <v>238</v>
      </c>
      <c r="H58" s="152">
        <v>96.42</v>
      </c>
      <c r="I58" s="152">
        <v>0.83</v>
      </c>
      <c r="J58" s="152">
        <v>0.89</v>
      </c>
      <c r="K58" s="151">
        <v>25981</v>
      </c>
      <c r="L58" s="152">
        <v>433666635.87</v>
      </c>
      <c r="M58" s="151">
        <v>20536</v>
      </c>
      <c r="N58" s="152">
        <v>1073541788.23</v>
      </c>
      <c r="O58" s="151">
        <v>23814</v>
      </c>
      <c r="P58" s="152">
        <v>1940978359.1099999</v>
      </c>
      <c r="Q58" s="151">
        <v>25937</v>
      </c>
      <c r="R58" s="152">
        <v>2890588258.96</v>
      </c>
      <c r="S58" s="151">
        <v>26680</v>
      </c>
      <c r="T58" s="152">
        <v>3651051942.6399999</v>
      </c>
      <c r="U58" s="151">
        <v>24896</v>
      </c>
      <c r="V58" s="152">
        <v>3996911610.0599999</v>
      </c>
      <c r="W58" s="151">
        <v>17627</v>
      </c>
      <c r="X58" s="152">
        <v>3080725403.46</v>
      </c>
      <c r="Y58" s="151">
        <v>11036</v>
      </c>
      <c r="Z58" s="152">
        <v>2049758027.3699999</v>
      </c>
      <c r="AA58" s="151">
        <v>1923</v>
      </c>
      <c r="AB58" s="152">
        <v>427263596.19</v>
      </c>
      <c r="AC58" s="151">
        <v>666</v>
      </c>
      <c r="AD58" s="152">
        <v>134634739.87</v>
      </c>
      <c r="AE58" s="151">
        <v>787</v>
      </c>
      <c r="AF58" s="152">
        <v>162125978.28</v>
      </c>
    </row>
    <row r="59" spans="1:158" x14ac:dyDescent="0.25">
      <c r="B59" s="62"/>
      <c r="C59" s="62"/>
      <c r="D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15"/>
      <c r="AB59" s="15"/>
      <c r="AD59" s="15"/>
      <c r="AF59" s="15"/>
    </row>
    <row r="61" spans="1:158" s="6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</row>
    <row r="62" spans="1:158" s="7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</row>
    <row r="63" spans="1:158" s="7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</row>
    <row r="64" spans="1:158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</row>
    <row r="65" spans="1:158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</row>
    <row r="66" spans="1:158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</row>
    <row r="67" spans="1:158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</row>
    <row r="68" spans="1:158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showGridLines="0" topLeftCell="A28" zoomScaleNormal="100" workbookViewId="0">
      <selection activeCell="K9" sqref="K9:AF60"/>
    </sheetView>
  </sheetViews>
  <sheetFormatPr defaultColWidth="11.42578125" defaultRowHeight="15" x14ac:dyDescent="0.25"/>
  <cols>
    <col min="1" max="1" width="38.5703125" style="9" customWidth="1"/>
    <col min="2" max="2" width="21.42578125" style="48" customWidth="1"/>
    <col min="3" max="3" width="18" style="48" bestFit="1" customWidth="1"/>
    <col min="4" max="4" width="19.28515625" style="48" bestFit="1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48.140625" style="1" customWidth="1"/>
    <col min="33" max="16384" width="11.42578125" style="1"/>
  </cols>
  <sheetData>
    <row r="1" spans="1:32" x14ac:dyDescent="0.25">
      <c r="A1" s="21" t="s">
        <v>121</v>
      </c>
    </row>
    <row r="2" spans="1:32" x14ac:dyDescent="0.25">
      <c r="A2" s="22" t="str">
        <f>+'LTV cover pool'!A2</f>
        <v>March 2018</v>
      </c>
    </row>
    <row r="3" spans="1:32" x14ac:dyDescent="0.25">
      <c r="A3" s="21" t="s">
        <v>122</v>
      </c>
    </row>
    <row r="4" spans="1:32" x14ac:dyDescent="0.25">
      <c r="A4" s="12"/>
    </row>
    <row r="5" spans="1:32" x14ac:dyDescent="0.25">
      <c r="A5" s="2"/>
    </row>
    <row r="6" spans="1:32" x14ac:dyDescent="0.25">
      <c r="A6" s="3"/>
    </row>
    <row r="7" spans="1:32" ht="30" x14ac:dyDescent="0.25">
      <c r="A7" s="2"/>
      <c r="K7" s="30" t="s">
        <v>161</v>
      </c>
      <c r="L7" s="30" t="s">
        <v>161</v>
      </c>
      <c r="M7" s="30" t="s">
        <v>162</v>
      </c>
      <c r="N7" s="30" t="s">
        <v>162</v>
      </c>
      <c r="O7" s="30" t="s">
        <v>163</v>
      </c>
      <c r="P7" s="30" t="s">
        <v>163</v>
      </c>
      <c r="Q7" s="30" t="s">
        <v>164</v>
      </c>
      <c r="R7" s="30" t="s">
        <v>164</v>
      </c>
      <c r="S7" s="30" t="s">
        <v>165</v>
      </c>
      <c r="T7" s="30" t="s">
        <v>165</v>
      </c>
      <c r="U7" s="30" t="s">
        <v>166</v>
      </c>
      <c r="V7" s="30" t="s">
        <v>166</v>
      </c>
      <c r="W7" s="30" t="s">
        <v>167</v>
      </c>
      <c r="X7" s="30" t="s">
        <v>167</v>
      </c>
      <c r="Y7" s="30" t="s">
        <v>168</v>
      </c>
      <c r="Z7" s="30" t="s">
        <v>168</v>
      </c>
      <c r="AA7" s="30" t="s">
        <v>169</v>
      </c>
      <c r="AB7" s="30" t="s">
        <v>169</v>
      </c>
      <c r="AC7" s="30" t="s">
        <v>170</v>
      </c>
      <c r="AD7" s="30" t="s">
        <v>170</v>
      </c>
      <c r="AE7" s="30" t="s">
        <v>171</v>
      </c>
      <c r="AF7" s="31" t="s">
        <v>171</v>
      </c>
    </row>
    <row r="8" spans="1:32" ht="42" customHeight="1" x14ac:dyDescent="0.25">
      <c r="A8" s="26" t="s">
        <v>141</v>
      </c>
      <c r="B8" s="49" t="s">
        <v>131</v>
      </c>
      <c r="C8" s="49" t="s">
        <v>132</v>
      </c>
      <c r="D8" s="49" t="s">
        <v>124</v>
      </c>
      <c r="E8" s="26" t="s">
        <v>133</v>
      </c>
      <c r="F8" s="26" t="s">
        <v>0</v>
      </c>
      <c r="G8" s="26" t="s">
        <v>173</v>
      </c>
      <c r="H8" s="26" t="s">
        <v>126</v>
      </c>
      <c r="I8" s="26" t="s">
        <v>127</v>
      </c>
      <c r="J8" s="26" t="s">
        <v>128</v>
      </c>
      <c r="K8" s="30" t="s">
        <v>131</v>
      </c>
      <c r="L8" s="30" t="s">
        <v>172</v>
      </c>
      <c r="M8" s="30" t="s">
        <v>131</v>
      </c>
      <c r="N8" s="30" t="s">
        <v>172</v>
      </c>
      <c r="O8" s="30" t="s">
        <v>131</v>
      </c>
      <c r="P8" s="30" t="s">
        <v>172</v>
      </c>
      <c r="Q8" s="30" t="s">
        <v>131</v>
      </c>
      <c r="R8" s="30" t="s">
        <v>172</v>
      </c>
      <c r="S8" s="30" t="s">
        <v>131</v>
      </c>
      <c r="T8" s="30" t="s">
        <v>172</v>
      </c>
      <c r="U8" s="30" t="s">
        <v>131</v>
      </c>
      <c r="V8" s="30" t="s">
        <v>172</v>
      </c>
      <c r="W8" s="30" t="s">
        <v>131</v>
      </c>
      <c r="X8" s="30" t="s">
        <v>172</v>
      </c>
      <c r="Y8" s="30" t="s">
        <v>131</v>
      </c>
      <c r="Z8" s="30" t="s">
        <v>172</v>
      </c>
      <c r="AA8" s="30" t="s">
        <v>131</v>
      </c>
      <c r="AB8" s="30" t="s">
        <v>172</v>
      </c>
      <c r="AC8" s="30" t="s">
        <v>131</v>
      </c>
      <c r="AD8" s="30" t="s">
        <v>172</v>
      </c>
      <c r="AE8" s="30" t="s">
        <v>131</v>
      </c>
      <c r="AF8" s="30" t="s">
        <v>172</v>
      </c>
    </row>
    <row r="9" spans="1:32" s="7" customFormat="1" x14ac:dyDescent="0.25">
      <c r="A9" s="23" t="s">
        <v>174</v>
      </c>
      <c r="B9" s="149">
        <v>151</v>
      </c>
      <c r="C9" s="149">
        <v>228</v>
      </c>
      <c r="D9" s="150">
        <v>28342694.850000001</v>
      </c>
      <c r="E9" s="150">
        <v>72.16</v>
      </c>
      <c r="F9" s="150">
        <v>56.97</v>
      </c>
      <c r="G9" s="150">
        <v>128</v>
      </c>
      <c r="H9" s="150">
        <v>74</v>
      </c>
      <c r="I9" s="150">
        <v>1.52</v>
      </c>
      <c r="J9" s="150">
        <v>1.84</v>
      </c>
      <c r="K9" s="149">
        <v>35</v>
      </c>
      <c r="L9" s="150">
        <v>742685.96</v>
      </c>
      <c r="M9" s="149">
        <v>29</v>
      </c>
      <c r="N9" s="150">
        <v>3792154.49</v>
      </c>
      <c r="O9" s="149">
        <v>22</v>
      </c>
      <c r="P9" s="150">
        <v>2844645.12</v>
      </c>
      <c r="Q9" s="149">
        <v>24</v>
      </c>
      <c r="R9" s="150">
        <v>8213959.5599999996</v>
      </c>
      <c r="S9" s="149">
        <v>18</v>
      </c>
      <c r="T9" s="150">
        <v>4508766.57</v>
      </c>
      <c r="U9" s="149">
        <v>13</v>
      </c>
      <c r="V9" s="150">
        <v>2340893.39</v>
      </c>
      <c r="W9" s="149">
        <v>6</v>
      </c>
      <c r="X9" s="150">
        <v>1460867.82</v>
      </c>
      <c r="Y9" s="153"/>
      <c r="Z9" s="153"/>
      <c r="AA9" s="149">
        <v>1</v>
      </c>
      <c r="AB9" s="150">
        <v>62933.42</v>
      </c>
      <c r="AC9" s="153"/>
      <c r="AD9" s="153"/>
      <c r="AE9" s="149">
        <v>3</v>
      </c>
      <c r="AF9" s="150">
        <v>4375788.5199999996</v>
      </c>
    </row>
    <row r="10" spans="1:32" s="7" customFormat="1" x14ac:dyDescent="0.25">
      <c r="A10" s="23" t="s">
        <v>75</v>
      </c>
      <c r="B10" s="149">
        <v>104</v>
      </c>
      <c r="C10" s="149">
        <v>139</v>
      </c>
      <c r="D10" s="150">
        <v>51478872.93</v>
      </c>
      <c r="E10" s="150">
        <v>80.95</v>
      </c>
      <c r="F10" s="150">
        <v>49.46</v>
      </c>
      <c r="G10" s="150">
        <v>126</v>
      </c>
      <c r="H10" s="150">
        <v>42</v>
      </c>
      <c r="I10" s="150">
        <v>2.11</v>
      </c>
      <c r="J10" s="150">
        <v>2.16</v>
      </c>
      <c r="K10" s="149">
        <v>19</v>
      </c>
      <c r="L10" s="150">
        <v>2277407.6</v>
      </c>
      <c r="M10" s="149">
        <v>17</v>
      </c>
      <c r="N10" s="150">
        <v>6298756.29</v>
      </c>
      <c r="O10" s="149">
        <v>16</v>
      </c>
      <c r="P10" s="150">
        <v>4248419.05</v>
      </c>
      <c r="Q10" s="149">
        <v>16</v>
      </c>
      <c r="R10" s="150">
        <v>5853111.3700000001</v>
      </c>
      <c r="S10" s="149">
        <v>10</v>
      </c>
      <c r="T10" s="150">
        <v>14272622.130000001</v>
      </c>
      <c r="U10" s="149">
        <v>14</v>
      </c>
      <c r="V10" s="150">
        <v>8073775.7800000003</v>
      </c>
      <c r="W10" s="149">
        <v>7</v>
      </c>
      <c r="X10" s="150">
        <v>8612427.0299999993</v>
      </c>
      <c r="Y10" s="149">
        <v>1</v>
      </c>
      <c r="Z10" s="150">
        <v>278321.96999999997</v>
      </c>
      <c r="AA10" s="153"/>
      <c r="AB10" s="153"/>
      <c r="AC10" s="149">
        <v>1</v>
      </c>
      <c r="AD10" s="150">
        <v>193697.1</v>
      </c>
      <c r="AE10" s="149">
        <v>3</v>
      </c>
      <c r="AF10" s="150">
        <v>1370334.61</v>
      </c>
    </row>
    <row r="11" spans="1:32" s="7" customFormat="1" x14ac:dyDescent="0.25">
      <c r="A11" s="23" t="s">
        <v>76</v>
      </c>
      <c r="B11" s="149">
        <v>140</v>
      </c>
      <c r="C11" s="149">
        <v>205</v>
      </c>
      <c r="D11" s="150">
        <v>32353610.48</v>
      </c>
      <c r="E11" s="150">
        <v>71.31</v>
      </c>
      <c r="F11" s="150">
        <v>51.08</v>
      </c>
      <c r="G11" s="150">
        <v>136</v>
      </c>
      <c r="H11" s="150">
        <v>54</v>
      </c>
      <c r="I11" s="150">
        <v>1.83</v>
      </c>
      <c r="J11" s="150">
        <v>1.81</v>
      </c>
      <c r="K11" s="149">
        <v>37</v>
      </c>
      <c r="L11" s="150">
        <v>816698.69</v>
      </c>
      <c r="M11" s="149">
        <v>18</v>
      </c>
      <c r="N11" s="150">
        <v>10310330.85</v>
      </c>
      <c r="O11" s="149">
        <v>21</v>
      </c>
      <c r="P11" s="150">
        <v>4181327.19</v>
      </c>
      <c r="Q11" s="149">
        <v>17</v>
      </c>
      <c r="R11" s="150">
        <v>2326193.61</v>
      </c>
      <c r="S11" s="149">
        <v>17</v>
      </c>
      <c r="T11" s="150">
        <v>6826698.7999999998</v>
      </c>
      <c r="U11" s="149">
        <v>12</v>
      </c>
      <c r="V11" s="150">
        <v>3667125.62</v>
      </c>
      <c r="W11" s="149">
        <v>8</v>
      </c>
      <c r="X11" s="150">
        <v>876229.61</v>
      </c>
      <c r="Y11" s="149">
        <v>4</v>
      </c>
      <c r="Z11" s="150">
        <v>454243.6</v>
      </c>
      <c r="AA11" s="149">
        <v>1</v>
      </c>
      <c r="AB11" s="150">
        <v>191994.64</v>
      </c>
      <c r="AC11" s="153"/>
      <c r="AD11" s="153"/>
      <c r="AE11" s="149">
        <v>5</v>
      </c>
      <c r="AF11" s="150">
        <v>2702767.87</v>
      </c>
    </row>
    <row r="12" spans="1:32" s="7" customFormat="1" x14ac:dyDescent="0.25">
      <c r="A12" s="23" t="s">
        <v>77</v>
      </c>
      <c r="B12" s="149">
        <v>795</v>
      </c>
      <c r="C12" s="149">
        <v>1096</v>
      </c>
      <c r="D12" s="150">
        <v>172048037.30000001</v>
      </c>
      <c r="E12" s="150">
        <v>72.459999999999994</v>
      </c>
      <c r="F12" s="150">
        <v>44.16</v>
      </c>
      <c r="G12" s="150">
        <v>137</v>
      </c>
      <c r="H12" s="150">
        <v>63</v>
      </c>
      <c r="I12" s="150">
        <v>1.7</v>
      </c>
      <c r="J12" s="150">
        <v>1.81</v>
      </c>
      <c r="K12" s="149">
        <v>192</v>
      </c>
      <c r="L12" s="150">
        <v>7089364.1299999999</v>
      </c>
      <c r="M12" s="149">
        <v>144</v>
      </c>
      <c r="N12" s="150">
        <v>25899894.190000001</v>
      </c>
      <c r="O12" s="149">
        <v>147</v>
      </c>
      <c r="P12" s="150">
        <v>33363785.870000001</v>
      </c>
      <c r="Q12" s="149">
        <v>114</v>
      </c>
      <c r="R12" s="150">
        <v>25391665.239999998</v>
      </c>
      <c r="S12" s="149">
        <v>73</v>
      </c>
      <c r="T12" s="150">
        <v>20162728.949999999</v>
      </c>
      <c r="U12" s="149">
        <v>58</v>
      </c>
      <c r="V12" s="150">
        <v>21988542.449999999</v>
      </c>
      <c r="W12" s="149">
        <v>35</v>
      </c>
      <c r="X12" s="150">
        <v>23887776.43</v>
      </c>
      <c r="Y12" s="149">
        <v>12</v>
      </c>
      <c r="Z12" s="150">
        <v>7948094.2400000002</v>
      </c>
      <c r="AA12" s="149">
        <v>2</v>
      </c>
      <c r="AB12" s="150">
        <v>267870.36</v>
      </c>
      <c r="AC12" s="149">
        <v>4</v>
      </c>
      <c r="AD12" s="150">
        <v>311052.34000000003</v>
      </c>
      <c r="AE12" s="149">
        <v>14</v>
      </c>
      <c r="AF12" s="150">
        <v>5737263.0999999996</v>
      </c>
    </row>
    <row r="13" spans="1:32" s="7" customFormat="1" x14ac:dyDescent="0.25">
      <c r="A13" s="23" t="s">
        <v>78</v>
      </c>
      <c r="B13" s="149">
        <v>230</v>
      </c>
      <c r="C13" s="149">
        <v>305</v>
      </c>
      <c r="D13" s="150">
        <v>38886638.030000001</v>
      </c>
      <c r="E13" s="150">
        <v>75.59</v>
      </c>
      <c r="F13" s="150">
        <v>42.27</v>
      </c>
      <c r="G13" s="150">
        <v>148</v>
      </c>
      <c r="H13" s="150">
        <v>52</v>
      </c>
      <c r="I13" s="150">
        <v>1.81</v>
      </c>
      <c r="J13" s="150">
        <v>1.84</v>
      </c>
      <c r="K13" s="149">
        <v>34</v>
      </c>
      <c r="L13" s="150">
        <v>761764.73</v>
      </c>
      <c r="M13" s="149">
        <v>31</v>
      </c>
      <c r="N13" s="150">
        <v>2235666.08</v>
      </c>
      <c r="O13" s="149">
        <v>46</v>
      </c>
      <c r="P13" s="150">
        <v>6462182.1900000004</v>
      </c>
      <c r="Q13" s="149">
        <v>49</v>
      </c>
      <c r="R13" s="150">
        <v>7569173.7300000004</v>
      </c>
      <c r="S13" s="149">
        <v>33</v>
      </c>
      <c r="T13" s="150">
        <v>8583094.4100000001</v>
      </c>
      <c r="U13" s="149">
        <v>26</v>
      </c>
      <c r="V13" s="150">
        <v>11889657.35</v>
      </c>
      <c r="W13" s="149">
        <v>5</v>
      </c>
      <c r="X13" s="150">
        <v>720740.06</v>
      </c>
      <c r="Y13" s="149">
        <v>3</v>
      </c>
      <c r="Z13" s="150">
        <v>352939.5</v>
      </c>
      <c r="AA13" s="149">
        <v>1</v>
      </c>
      <c r="AB13" s="150">
        <v>174105.17</v>
      </c>
      <c r="AC13" s="149">
        <v>2</v>
      </c>
      <c r="AD13" s="150">
        <v>137314.81</v>
      </c>
      <c r="AE13" s="153"/>
      <c r="AF13" s="153"/>
    </row>
    <row r="14" spans="1:32" s="7" customFormat="1" x14ac:dyDescent="0.25">
      <c r="A14" s="23" t="s">
        <v>101</v>
      </c>
      <c r="B14" s="149">
        <v>253</v>
      </c>
      <c r="C14" s="149">
        <v>352</v>
      </c>
      <c r="D14" s="150">
        <v>73361184.120000005</v>
      </c>
      <c r="E14" s="150">
        <v>73.150000000000006</v>
      </c>
      <c r="F14" s="150">
        <v>59.05</v>
      </c>
      <c r="G14" s="150">
        <v>137</v>
      </c>
      <c r="H14" s="150">
        <v>61</v>
      </c>
      <c r="I14" s="150">
        <v>1.83</v>
      </c>
      <c r="J14" s="150">
        <v>1.96</v>
      </c>
      <c r="K14" s="149">
        <v>66</v>
      </c>
      <c r="L14" s="150">
        <v>1860782.64</v>
      </c>
      <c r="M14" s="149">
        <v>41</v>
      </c>
      <c r="N14" s="150">
        <v>3945740.26</v>
      </c>
      <c r="O14" s="149">
        <v>39</v>
      </c>
      <c r="P14" s="150">
        <v>5633286.9199999999</v>
      </c>
      <c r="Q14" s="149">
        <v>32</v>
      </c>
      <c r="R14" s="150">
        <v>11199315.17</v>
      </c>
      <c r="S14" s="149">
        <v>32</v>
      </c>
      <c r="T14" s="150">
        <v>28755688.219999999</v>
      </c>
      <c r="U14" s="149">
        <v>19</v>
      </c>
      <c r="V14" s="150">
        <v>11026580.99</v>
      </c>
      <c r="W14" s="149">
        <v>12</v>
      </c>
      <c r="X14" s="150">
        <v>1237967.2</v>
      </c>
      <c r="Y14" s="149">
        <v>4</v>
      </c>
      <c r="Z14" s="150">
        <v>3869842.12</v>
      </c>
      <c r="AA14" s="153"/>
      <c r="AB14" s="153"/>
      <c r="AC14" s="153"/>
      <c r="AD14" s="153"/>
      <c r="AE14" s="149">
        <v>8</v>
      </c>
      <c r="AF14" s="150">
        <v>5831980.5999999996</v>
      </c>
    </row>
    <row r="15" spans="1:32" s="7" customFormat="1" x14ac:dyDescent="0.25">
      <c r="A15" s="23" t="s">
        <v>79</v>
      </c>
      <c r="B15" s="149">
        <v>13</v>
      </c>
      <c r="C15" s="149">
        <v>15</v>
      </c>
      <c r="D15" s="150">
        <v>1466751.76</v>
      </c>
      <c r="E15" s="150">
        <v>47.47</v>
      </c>
      <c r="F15" s="150">
        <v>29.43</v>
      </c>
      <c r="G15" s="150">
        <v>102</v>
      </c>
      <c r="H15" s="150">
        <v>137</v>
      </c>
      <c r="I15" s="150">
        <v>0.82</v>
      </c>
      <c r="J15" s="150">
        <v>0.69</v>
      </c>
      <c r="K15" s="149">
        <v>3</v>
      </c>
      <c r="L15" s="150">
        <v>13540.7</v>
      </c>
      <c r="M15" s="149">
        <v>5</v>
      </c>
      <c r="N15" s="150">
        <v>172018.9</v>
      </c>
      <c r="O15" s="149">
        <v>3</v>
      </c>
      <c r="P15" s="150">
        <v>209807.5</v>
      </c>
      <c r="Q15" s="149">
        <v>1</v>
      </c>
      <c r="R15" s="150">
        <v>1045290.88</v>
      </c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49">
        <v>1</v>
      </c>
      <c r="AF15" s="150">
        <v>26093.78</v>
      </c>
    </row>
    <row r="16" spans="1:32" s="7" customFormat="1" x14ac:dyDescent="0.25">
      <c r="A16" s="23" t="s">
        <v>80</v>
      </c>
      <c r="B16" s="149">
        <v>157</v>
      </c>
      <c r="C16" s="149">
        <v>219</v>
      </c>
      <c r="D16" s="150">
        <v>23762802.170000002</v>
      </c>
      <c r="E16" s="150">
        <v>73.34</v>
      </c>
      <c r="F16" s="150">
        <v>61.76</v>
      </c>
      <c r="G16" s="150">
        <v>146</v>
      </c>
      <c r="H16" s="150">
        <v>61</v>
      </c>
      <c r="I16" s="150">
        <v>1.58</v>
      </c>
      <c r="J16" s="150">
        <v>1.63</v>
      </c>
      <c r="K16" s="149">
        <v>39</v>
      </c>
      <c r="L16" s="150">
        <v>1526528.87</v>
      </c>
      <c r="M16" s="149">
        <v>28</v>
      </c>
      <c r="N16" s="150">
        <v>2762472.85</v>
      </c>
      <c r="O16" s="149">
        <v>25</v>
      </c>
      <c r="P16" s="150">
        <v>7313224.4100000001</v>
      </c>
      <c r="Q16" s="149">
        <v>18</v>
      </c>
      <c r="R16" s="150">
        <v>3252537.33</v>
      </c>
      <c r="S16" s="149">
        <v>22</v>
      </c>
      <c r="T16" s="150">
        <v>4618896.13</v>
      </c>
      <c r="U16" s="149">
        <v>12</v>
      </c>
      <c r="V16" s="150">
        <v>1398674.69</v>
      </c>
      <c r="W16" s="149">
        <v>8</v>
      </c>
      <c r="X16" s="150">
        <v>1063148.18</v>
      </c>
      <c r="Y16" s="149">
        <v>1</v>
      </c>
      <c r="Z16" s="150">
        <v>100960.92</v>
      </c>
      <c r="AA16" s="153"/>
      <c r="AB16" s="153"/>
      <c r="AC16" s="149">
        <v>1</v>
      </c>
      <c r="AD16" s="150">
        <v>513433.88</v>
      </c>
      <c r="AE16" s="149">
        <v>3</v>
      </c>
      <c r="AF16" s="150">
        <v>1212924.9099999999</v>
      </c>
    </row>
    <row r="17" spans="1:32" s="7" customFormat="1" x14ac:dyDescent="0.25">
      <c r="A17" s="23" t="s">
        <v>81</v>
      </c>
      <c r="B17" s="149">
        <v>949</v>
      </c>
      <c r="C17" s="149">
        <v>1242</v>
      </c>
      <c r="D17" s="150">
        <v>495470737.97000003</v>
      </c>
      <c r="E17" s="150">
        <v>82.41</v>
      </c>
      <c r="F17" s="150">
        <v>44.56</v>
      </c>
      <c r="G17" s="150">
        <v>161</v>
      </c>
      <c r="H17" s="150">
        <v>38</v>
      </c>
      <c r="I17" s="150">
        <v>1.53</v>
      </c>
      <c r="J17" s="150">
        <v>1.95</v>
      </c>
      <c r="K17" s="149">
        <v>278</v>
      </c>
      <c r="L17" s="150">
        <v>14339720.18</v>
      </c>
      <c r="M17" s="149">
        <v>117</v>
      </c>
      <c r="N17" s="150">
        <v>24374021.199999999</v>
      </c>
      <c r="O17" s="149">
        <v>130</v>
      </c>
      <c r="P17" s="150">
        <v>80946079.819999993</v>
      </c>
      <c r="Q17" s="149">
        <v>120</v>
      </c>
      <c r="R17" s="150">
        <v>113946989.36</v>
      </c>
      <c r="S17" s="149">
        <v>133</v>
      </c>
      <c r="T17" s="150">
        <v>80670365.739999995</v>
      </c>
      <c r="U17" s="149">
        <v>73</v>
      </c>
      <c r="V17" s="150">
        <v>76969987.329999998</v>
      </c>
      <c r="W17" s="149">
        <v>46</v>
      </c>
      <c r="X17" s="150">
        <v>66257269.119999997</v>
      </c>
      <c r="Y17" s="149">
        <v>23</v>
      </c>
      <c r="Z17" s="150">
        <v>25798170.870000001</v>
      </c>
      <c r="AA17" s="149">
        <v>11</v>
      </c>
      <c r="AB17" s="150">
        <v>3098553.2</v>
      </c>
      <c r="AC17" s="149">
        <v>7</v>
      </c>
      <c r="AD17" s="150">
        <v>3256514.21</v>
      </c>
      <c r="AE17" s="149">
        <v>11</v>
      </c>
      <c r="AF17" s="150">
        <v>5813066.9400000004</v>
      </c>
    </row>
    <row r="18" spans="1:32" s="7" customFormat="1" x14ac:dyDescent="0.25">
      <c r="A18" s="23" t="s">
        <v>82</v>
      </c>
      <c r="B18" s="149">
        <v>129</v>
      </c>
      <c r="C18" s="149">
        <v>208</v>
      </c>
      <c r="D18" s="150">
        <v>29405410.559999999</v>
      </c>
      <c r="E18" s="150">
        <v>70.349999999999994</v>
      </c>
      <c r="F18" s="150">
        <v>61.66</v>
      </c>
      <c r="G18" s="150">
        <v>160</v>
      </c>
      <c r="H18" s="150">
        <v>55</v>
      </c>
      <c r="I18" s="150">
        <v>1.82</v>
      </c>
      <c r="J18" s="150">
        <v>1.81</v>
      </c>
      <c r="K18" s="149">
        <v>33</v>
      </c>
      <c r="L18" s="150">
        <v>3318923.63</v>
      </c>
      <c r="M18" s="149">
        <v>23</v>
      </c>
      <c r="N18" s="150">
        <v>2225826.12</v>
      </c>
      <c r="O18" s="149">
        <v>22</v>
      </c>
      <c r="P18" s="150">
        <v>2547536.56</v>
      </c>
      <c r="Q18" s="149">
        <v>19</v>
      </c>
      <c r="R18" s="150">
        <v>5685631.7800000003</v>
      </c>
      <c r="S18" s="149">
        <v>8</v>
      </c>
      <c r="T18" s="150">
        <v>2770892.68</v>
      </c>
      <c r="U18" s="149">
        <v>10</v>
      </c>
      <c r="V18" s="150">
        <v>7089062.0099999998</v>
      </c>
      <c r="W18" s="149">
        <v>6</v>
      </c>
      <c r="X18" s="150">
        <v>4486586.46</v>
      </c>
      <c r="Y18" s="149">
        <v>4</v>
      </c>
      <c r="Z18" s="150">
        <v>256943.63</v>
      </c>
      <c r="AA18" s="149">
        <v>1</v>
      </c>
      <c r="AB18" s="150">
        <v>157188.67000000001</v>
      </c>
      <c r="AC18" s="153"/>
      <c r="AD18" s="153"/>
      <c r="AE18" s="149">
        <v>3</v>
      </c>
      <c r="AF18" s="150">
        <v>866819.02</v>
      </c>
    </row>
    <row r="19" spans="1:32" s="7" customFormat="1" x14ac:dyDescent="0.25">
      <c r="A19" s="23" t="s">
        <v>83</v>
      </c>
      <c r="B19" s="149">
        <v>55</v>
      </c>
      <c r="C19" s="149">
        <v>88</v>
      </c>
      <c r="D19" s="150">
        <v>7411587.0300000003</v>
      </c>
      <c r="E19" s="150">
        <v>78.58</v>
      </c>
      <c r="F19" s="150">
        <v>44.77</v>
      </c>
      <c r="G19" s="150">
        <v>129</v>
      </c>
      <c r="H19" s="150">
        <v>47</v>
      </c>
      <c r="I19" s="150">
        <v>1.61</v>
      </c>
      <c r="J19" s="150">
        <v>1.62</v>
      </c>
      <c r="K19" s="149">
        <v>10</v>
      </c>
      <c r="L19" s="150">
        <v>269193.77</v>
      </c>
      <c r="M19" s="149">
        <v>9</v>
      </c>
      <c r="N19" s="150">
        <v>790825.76</v>
      </c>
      <c r="O19" s="149">
        <v>10</v>
      </c>
      <c r="P19" s="150">
        <v>851182.99</v>
      </c>
      <c r="Q19" s="149">
        <v>5</v>
      </c>
      <c r="R19" s="150">
        <v>1257495.72</v>
      </c>
      <c r="S19" s="149">
        <v>11</v>
      </c>
      <c r="T19" s="150">
        <v>1572040.66</v>
      </c>
      <c r="U19" s="149">
        <v>4</v>
      </c>
      <c r="V19" s="150">
        <v>959701.23</v>
      </c>
      <c r="W19" s="149">
        <v>3</v>
      </c>
      <c r="X19" s="150">
        <v>146851.07</v>
      </c>
      <c r="Y19" s="149">
        <v>3</v>
      </c>
      <c r="Z19" s="150">
        <v>1564295.83</v>
      </c>
      <c r="AA19" s="153"/>
      <c r="AB19" s="153"/>
      <c r="AC19" s="153"/>
      <c r="AD19" s="153"/>
      <c r="AE19" s="153"/>
      <c r="AF19" s="153"/>
    </row>
    <row r="20" spans="1:32" s="7" customFormat="1" x14ac:dyDescent="0.25">
      <c r="A20" s="23" t="s">
        <v>84</v>
      </c>
      <c r="B20" s="149">
        <v>600</v>
      </c>
      <c r="C20" s="149">
        <v>834</v>
      </c>
      <c r="D20" s="150">
        <v>138541860</v>
      </c>
      <c r="E20" s="150">
        <v>78.75</v>
      </c>
      <c r="F20" s="150">
        <v>49.42</v>
      </c>
      <c r="G20" s="150">
        <v>136</v>
      </c>
      <c r="H20" s="150">
        <v>51</v>
      </c>
      <c r="I20" s="150">
        <v>1.72</v>
      </c>
      <c r="J20" s="150">
        <v>1.86</v>
      </c>
      <c r="K20" s="149">
        <v>135</v>
      </c>
      <c r="L20" s="150">
        <v>8639469.0600000005</v>
      </c>
      <c r="M20" s="149">
        <v>102</v>
      </c>
      <c r="N20" s="150">
        <v>10559857.890000001</v>
      </c>
      <c r="O20" s="149">
        <v>111</v>
      </c>
      <c r="P20" s="150">
        <v>19575462.23</v>
      </c>
      <c r="Q20" s="149">
        <v>93</v>
      </c>
      <c r="R20" s="150">
        <v>17091082.07</v>
      </c>
      <c r="S20" s="149">
        <v>72</v>
      </c>
      <c r="T20" s="150">
        <v>24765818.77</v>
      </c>
      <c r="U20" s="149">
        <v>35</v>
      </c>
      <c r="V20" s="150">
        <v>32136880.329999998</v>
      </c>
      <c r="W20" s="149">
        <v>28</v>
      </c>
      <c r="X20" s="150">
        <v>9389198.3800000008</v>
      </c>
      <c r="Y20" s="149">
        <v>15</v>
      </c>
      <c r="Z20" s="150">
        <v>10293186.25</v>
      </c>
      <c r="AA20" s="149">
        <v>1</v>
      </c>
      <c r="AB20" s="150">
        <v>1880000</v>
      </c>
      <c r="AC20" s="149">
        <v>2</v>
      </c>
      <c r="AD20" s="150">
        <v>1022078.01</v>
      </c>
      <c r="AE20" s="149">
        <v>6</v>
      </c>
      <c r="AF20" s="150">
        <v>3188827.01</v>
      </c>
    </row>
    <row r="21" spans="1:32" s="7" customFormat="1" x14ac:dyDescent="0.25">
      <c r="A21" s="23" t="s">
        <v>175</v>
      </c>
      <c r="B21" s="149">
        <v>343</v>
      </c>
      <c r="C21" s="149">
        <v>530</v>
      </c>
      <c r="D21" s="150">
        <v>85198466.780000001</v>
      </c>
      <c r="E21" s="150">
        <v>70.819999999999993</v>
      </c>
      <c r="F21" s="150">
        <v>55.27</v>
      </c>
      <c r="G21" s="150">
        <v>137</v>
      </c>
      <c r="H21" s="150">
        <v>59</v>
      </c>
      <c r="I21" s="150">
        <v>1.62</v>
      </c>
      <c r="J21" s="150">
        <v>2.0099999999999998</v>
      </c>
      <c r="K21" s="149">
        <v>88</v>
      </c>
      <c r="L21" s="150">
        <v>5883778.4400000004</v>
      </c>
      <c r="M21" s="149">
        <v>52</v>
      </c>
      <c r="N21" s="150">
        <v>9270992.2799999993</v>
      </c>
      <c r="O21" s="149">
        <v>59</v>
      </c>
      <c r="P21" s="150">
        <v>12308155.43</v>
      </c>
      <c r="Q21" s="149">
        <v>45</v>
      </c>
      <c r="R21" s="150">
        <v>12352785.73</v>
      </c>
      <c r="S21" s="149">
        <v>39</v>
      </c>
      <c r="T21" s="150">
        <v>15979547.720000001</v>
      </c>
      <c r="U21" s="149">
        <v>27</v>
      </c>
      <c r="V21" s="150">
        <v>11032749.57</v>
      </c>
      <c r="W21" s="149">
        <v>15</v>
      </c>
      <c r="X21" s="150">
        <v>5346958.87</v>
      </c>
      <c r="Y21" s="149">
        <v>5</v>
      </c>
      <c r="Z21" s="150">
        <v>1025249.39</v>
      </c>
      <c r="AA21" s="149">
        <v>2</v>
      </c>
      <c r="AB21" s="150">
        <v>2595153.38</v>
      </c>
      <c r="AC21" s="153"/>
      <c r="AD21" s="153"/>
      <c r="AE21" s="149">
        <v>11</v>
      </c>
      <c r="AF21" s="150">
        <v>9403095.9700000007</v>
      </c>
    </row>
    <row r="22" spans="1:32" s="7" customFormat="1" x14ac:dyDescent="0.25">
      <c r="A22" s="23" t="s">
        <v>85</v>
      </c>
      <c r="B22" s="149">
        <v>195</v>
      </c>
      <c r="C22" s="149">
        <v>260</v>
      </c>
      <c r="D22" s="150">
        <v>33744813.759999998</v>
      </c>
      <c r="E22" s="150">
        <v>73.78</v>
      </c>
      <c r="F22" s="150">
        <v>49.21</v>
      </c>
      <c r="G22" s="150">
        <v>130</v>
      </c>
      <c r="H22" s="150">
        <v>65</v>
      </c>
      <c r="I22" s="150">
        <v>1.28</v>
      </c>
      <c r="J22" s="150">
        <v>1.68</v>
      </c>
      <c r="K22" s="149">
        <v>58</v>
      </c>
      <c r="L22" s="150">
        <v>1385616.42</v>
      </c>
      <c r="M22" s="149">
        <v>31</v>
      </c>
      <c r="N22" s="150">
        <v>3012343.54</v>
      </c>
      <c r="O22" s="149">
        <v>32</v>
      </c>
      <c r="P22" s="150">
        <v>5834530.5</v>
      </c>
      <c r="Q22" s="149">
        <v>25</v>
      </c>
      <c r="R22" s="150">
        <v>4632567.34</v>
      </c>
      <c r="S22" s="149">
        <v>14</v>
      </c>
      <c r="T22" s="150">
        <v>2071620.63</v>
      </c>
      <c r="U22" s="149">
        <v>10</v>
      </c>
      <c r="V22" s="150">
        <v>2500337.31</v>
      </c>
      <c r="W22" s="149">
        <v>13</v>
      </c>
      <c r="X22" s="150">
        <v>7862299.9900000002</v>
      </c>
      <c r="Y22" s="149">
        <v>7</v>
      </c>
      <c r="Z22" s="150">
        <v>4549907.18</v>
      </c>
      <c r="AA22" s="149">
        <v>3</v>
      </c>
      <c r="AB22" s="150">
        <v>391653.63</v>
      </c>
      <c r="AC22" s="153"/>
      <c r="AD22" s="153"/>
      <c r="AE22" s="149">
        <v>2</v>
      </c>
      <c r="AF22" s="150">
        <v>1503937.22</v>
      </c>
    </row>
    <row r="23" spans="1:32" s="7" customFormat="1" x14ac:dyDescent="0.25">
      <c r="A23" s="23" t="s">
        <v>176</v>
      </c>
      <c r="B23" s="149">
        <v>7</v>
      </c>
      <c r="C23" s="149">
        <v>7</v>
      </c>
      <c r="D23" s="150">
        <v>5365604.4800000004</v>
      </c>
      <c r="E23" s="150">
        <v>83.65</v>
      </c>
      <c r="F23" s="150">
        <v>40.44</v>
      </c>
      <c r="G23" s="150">
        <v>114</v>
      </c>
      <c r="H23" s="150">
        <v>39</v>
      </c>
      <c r="I23" s="150">
        <v>1.4</v>
      </c>
      <c r="J23" s="150">
        <v>1.93</v>
      </c>
      <c r="K23" s="153"/>
      <c r="L23" s="153"/>
      <c r="M23" s="149">
        <v>2</v>
      </c>
      <c r="N23" s="150">
        <v>685138.55</v>
      </c>
      <c r="O23" s="153"/>
      <c r="P23" s="153"/>
      <c r="Q23" s="149">
        <v>1</v>
      </c>
      <c r="R23" s="150">
        <v>2435780.69</v>
      </c>
      <c r="S23" s="149">
        <v>2</v>
      </c>
      <c r="T23" s="150">
        <v>496042.12</v>
      </c>
      <c r="U23" s="149">
        <v>2</v>
      </c>
      <c r="V23" s="150">
        <v>1748643.12</v>
      </c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</row>
    <row r="24" spans="1:32" s="7" customFormat="1" x14ac:dyDescent="0.25">
      <c r="A24" s="23" t="s">
        <v>86</v>
      </c>
      <c r="B24" s="149">
        <v>151</v>
      </c>
      <c r="C24" s="149">
        <v>213</v>
      </c>
      <c r="D24" s="150">
        <v>31242184.27</v>
      </c>
      <c r="E24" s="150">
        <v>79.040000000000006</v>
      </c>
      <c r="F24" s="150">
        <v>38.409999999999997</v>
      </c>
      <c r="G24" s="150">
        <v>127</v>
      </c>
      <c r="H24" s="150">
        <v>48</v>
      </c>
      <c r="I24" s="150">
        <v>2.0299999999999998</v>
      </c>
      <c r="J24" s="150">
        <v>2.0699999999999998</v>
      </c>
      <c r="K24" s="149">
        <v>36</v>
      </c>
      <c r="L24" s="150">
        <v>1316597.32</v>
      </c>
      <c r="M24" s="149">
        <v>19</v>
      </c>
      <c r="N24" s="150">
        <v>2720975.26</v>
      </c>
      <c r="O24" s="149">
        <v>26</v>
      </c>
      <c r="P24" s="150">
        <v>5728384.7300000004</v>
      </c>
      <c r="Q24" s="149">
        <v>21</v>
      </c>
      <c r="R24" s="150">
        <v>6100628.46</v>
      </c>
      <c r="S24" s="149">
        <v>19</v>
      </c>
      <c r="T24" s="150">
        <v>8130720.6299999999</v>
      </c>
      <c r="U24" s="149">
        <v>20</v>
      </c>
      <c r="V24" s="150">
        <v>5886810.5599999996</v>
      </c>
      <c r="W24" s="149">
        <v>6</v>
      </c>
      <c r="X24" s="150">
        <v>1015224.47</v>
      </c>
      <c r="Y24" s="149">
        <v>2</v>
      </c>
      <c r="Z24" s="150">
        <v>175105.89</v>
      </c>
      <c r="AA24" s="153"/>
      <c r="AB24" s="153"/>
      <c r="AC24" s="149">
        <v>2</v>
      </c>
      <c r="AD24" s="150">
        <v>167736.95000000001</v>
      </c>
      <c r="AE24" s="153"/>
      <c r="AF24" s="153"/>
    </row>
    <row r="25" spans="1:32" s="7" customFormat="1" x14ac:dyDescent="0.25">
      <c r="A25" s="23" t="s">
        <v>87</v>
      </c>
      <c r="B25" s="149">
        <v>431</v>
      </c>
      <c r="C25" s="149">
        <v>638</v>
      </c>
      <c r="D25" s="150">
        <v>80475236.329999998</v>
      </c>
      <c r="E25" s="150">
        <v>69.5</v>
      </c>
      <c r="F25" s="150">
        <v>40.380000000000003</v>
      </c>
      <c r="G25" s="150">
        <v>131</v>
      </c>
      <c r="H25" s="150">
        <v>75</v>
      </c>
      <c r="I25" s="150">
        <v>1.8</v>
      </c>
      <c r="J25" s="150">
        <v>1.76</v>
      </c>
      <c r="K25" s="149">
        <v>102</v>
      </c>
      <c r="L25" s="150">
        <v>5842021.71</v>
      </c>
      <c r="M25" s="149">
        <v>79</v>
      </c>
      <c r="N25" s="150">
        <v>8727624.2899999991</v>
      </c>
      <c r="O25" s="149">
        <v>76</v>
      </c>
      <c r="P25" s="150">
        <v>13921582.93</v>
      </c>
      <c r="Q25" s="149">
        <v>53</v>
      </c>
      <c r="R25" s="150">
        <v>13040290.199999999</v>
      </c>
      <c r="S25" s="149">
        <v>53</v>
      </c>
      <c r="T25" s="150">
        <v>18837849.670000002</v>
      </c>
      <c r="U25" s="149">
        <v>37</v>
      </c>
      <c r="V25" s="150">
        <v>13846886.710000001</v>
      </c>
      <c r="W25" s="149">
        <v>15</v>
      </c>
      <c r="X25" s="150">
        <v>2585371.7000000002</v>
      </c>
      <c r="Y25" s="149">
        <v>4</v>
      </c>
      <c r="Z25" s="150">
        <v>605871.78</v>
      </c>
      <c r="AA25" s="149">
        <v>2</v>
      </c>
      <c r="AB25" s="150">
        <v>999248.6</v>
      </c>
      <c r="AC25" s="149">
        <v>1</v>
      </c>
      <c r="AD25" s="150">
        <v>91595.3</v>
      </c>
      <c r="AE25" s="149">
        <v>9</v>
      </c>
      <c r="AF25" s="150">
        <v>1976893.4399999999</v>
      </c>
    </row>
    <row r="26" spans="1:32" s="7" customFormat="1" x14ac:dyDescent="0.25">
      <c r="A26" s="23" t="s">
        <v>88</v>
      </c>
      <c r="B26" s="149">
        <v>78</v>
      </c>
      <c r="C26" s="149">
        <v>114</v>
      </c>
      <c r="D26" s="150">
        <v>14309360.5</v>
      </c>
      <c r="E26" s="150">
        <v>75.05</v>
      </c>
      <c r="F26" s="150">
        <v>49.11</v>
      </c>
      <c r="G26" s="150">
        <v>115</v>
      </c>
      <c r="H26" s="150">
        <v>59</v>
      </c>
      <c r="I26" s="150">
        <v>1.3</v>
      </c>
      <c r="J26" s="150">
        <v>1.58</v>
      </c>
      <c r="K26" s="149">
        <v>15</v>
      </c>
      <c r="L26" s="150">
        <v>1010453.61</v>
      </c>
      <c r="M26" s="149">
        <v>11</v>
      </c>
      <c r="N26" s="150">
        <v>547464.71</v>
      </c>
      <c r="O26" s="149">
        <v>17</v>
      </c>
      <c r="P26" s="150">
        <v>2331212.04</v>
      </c>
      <c r="Q26" s="149">
        <v>15</v>
      </c>
      <c r="R26" s="150">
        <v>2732272.83</v>
      </c>
      <c r="S26" s="149">
        <v>8</v>
      </c>
      <c r="T26" s="150">
        <v>2882866.5</v>
      </c>
      <c r="U26" s="149">
        <v>4</v>
      </c>
      <c r="V26" s="150">
        <v>429801.48</v>
      </c>
      <c r="W26" s="149">
        <v>3</v>
      </c>
      <c r="X26" s="150">
        <v>786407.19</v>
      </c>
      <c r="Y26" s="149">
        <v>2</v>
      </c>
      <c r="Z26" s="150">
        <v>1800000</v>
      </c>
      <c r="AA26" s="153"/>
      <c r="AB26" s="153"/>
      <c r="AC26" s="149">
        <v>2</v>
      </c>
      <c r="AD26" s="150">
        <v>533678.99</v>
      </c>
      <c r="AE26" s="149">
        <v>1</v>
      </c>
      <c r="AF26" s="150">
        <v>1255203.1499999999</v>
      </c>
    </row>
    <row r="27" spans="1:32" s="7" customFormat="1" x14ac:dyDescent="0.25">
      <c r="A27" s="23" t="s">
        <v>177</v>
      </c>
      <c r="B27" s="149">
        <v>145</v>
      </c>
      <c r="C27" s="149">
        <v>187</v>
      </c>
      <c r="D27" s="150">
        <v>44811244.109999999</v>
      </c>
      <c r="E27" s="150">
        <v>72.64</v>
      </c>
      <c r="F27" s="150">
        <v>33.31</v>
      </c>
      <c r="G27" s="150">
        <v>120</v>
      </c>
      <c r="H27" s="150">
        <v>50</v>
      </c>
      <c r="I27" s="150">
        <v>1.64</v>
      </c>
      <c r="J27" s="150">
        <v>1.94</v>
      </c>
      <c r="K27" s="149">
        <v>42</v>
      </c>
      <c r="L27" s="150">
        <v>4130276.75</v>
      </c>
      <c r="M27" s="149">
        <v>24</v>
      </c>
      <c r="N27" s="150">
        <v>6156728.8499999996</v>
      </c>
      <c r="O27" s="149">
        <v>27</v>
      </c>
      <c r="P27" s="150">
        <v>11108971</v>
      </c>
      <c r="Q27" s="149">
        <v>24</v>
      </c>
      <c r="R27" s="150">
        <v>7544172.4500000002</v>
      </c>
      <c r="S27" s="149">
        <v>10</v>
      </c>
      <c r="T27" s="150">
        <v>8208756.71</v>
      </c>
      <c r="U27" s="149">
        <v>6</v>
      </c>
      <c r="V27" s="150">
        <v>3756461.5</v>
      </c>
      <c r="W27" s="149">
        <v>8</v>
      </c>
      <c r="X27" s="150">
        <v>2428519.35</v>
      </c>
      <c r="Y27" s="149">
        <v>1</v>
      </c>
      <c r="Z27" s="150">
        <v>985000</v>
      </c>
      <c r="AA27" s="149">
        <v>1</v>
      </c>
      <c r="AB27" s="150">
        <v>106241.60000000001</v>
      </c>
      <c r="AC27" s="149">
        <v>1</v>
      </c>
      <c r="AD27" s="150">
        <v>377908.9</v>
      </c>
      <c r="AE27" s="149">
        <v>1</v>
      </c>
      <c r="AF27" s="150">
        <v>8207</v>
      </c>
    </row>
    <row r="28" spans="1:32" s="7" customFormat="1" x14ac:dyDescent="0.25">
      <c r="A28" s="23" t="s">
        <v>89</v>
      </c>
      <c r="B28" s="149">
        <v>180</v>
      </c>
      <c r="C28" s="149">
        <v>268</v>
      </c>
      <c r="D28" s="150">
        <v>35964856.159999996</v>
      </c>
      <c r="E28" s="150">
        <v>74.67</v>
      </c>
      <c r="F28" s="150">
        <v>44.88</v>
      </c>
      <c r="G28" s="150">
        <v>138</v>
      </c>
      <c r="H28" s="150">
        <v>57</v>
      </c>
      <c r="I28" s="150">
        <v>1.67</v>
      </c>
      <c r="J28" s="150">
        <v>1.83</v>
      </c>
      <c r="K28" s="149">
        <v>42</v>
      </c>
      <c r="L28" s="150">
        <v>1894908.39</v>
      </c>
      <c r="M28" s="149">
        <v>34</v>
      </c>
      <c r="N28" s="150">
        <v>2102246.89</v>
      </c>
      <c r="O28" s="149">
        <v>29</v>
      </c>
      <c r="P28" s="150">
        <v>2434646.9500000002</v>
      </c>
      <c r="Q28" s="149">
        <v>21</v>
      </c>
      <c r="R28" s="150">
        <v>6459252.2599999998</v>
      </c>
      <c r="S28" s="149">
        <v>23</v>
      </c>
      <c r="T28" s="150">
        <v>14550641.720000001</v>
      </c>
      <c r="U28" s="149">
        <v>15</v>
      </c>
      <c r="V28" s="150">
        <v>4042487.1</v>
      </c>
      <c r="W28" s="149">
        <v>8</v>
      </c>
      <c r="X28" s="150">
        <v>2509547.6</v>
      </c>
      <c r="Y28" s="149">
        <v>5</v>
      </c>
      <c r="Z28" s="150">
        <v>1436425.11</v>
      </c>
      <c r="AA28" s="149">
        <v>1</v>
      </c>
      <c r="AB28" s="150">
        <v>200797.7</v>
      </c>
      <c r="AC28" s="153"/>
      <c r="AD28" s="153"/>
      <c r="AE28" s="149">
        <v>2</v>
      </c>
      <c r="AF28" s="150">
        <v>333902.44</v>
      </c>
    </row>
    <row r="29" spans="1:32" s="7" customFormat="1" x14ac:dyDescent="0.25">
      <c r="A29" s="23" t="s">
        <v>90</v>
      </c>
      <c r="B29" s="149">
        <v>63</v>
      </c>
      <c r="C29" s="149">
        <v>84</v>
      </c>
      <c r="D29" s="150">
        <v>17482652.600000001</v>
      </c>
      <c r="E29" s="150">
        <v>76.44</v>
      </c>
      <c r="F29" s="150">
        <v>45.23</v>
      </c>
      <c r="G29" s="150">
        <v>163</v>
      </c>
      <c r="H29" s="150">
        <v>53</v>
      </c>
      <c r="I29" s="150">
        <v>1.78</v>
      </c>
      <c r="J29" s="150">
        <v>1.8</v>
      </c>
      <c r="K29" s="149">
        <v>13</v>
      </c>
      <c r="L29" s="150">
        <v>1100141.97</v>
      </c>
      <c r="M29" s="149">
        <v>9</v>
      </c>
      <c r="N29" s="150">
        <v>233782.55</v>
      </c>
      <c r="O29" s="149">
        <v>9</v>
      </c>
      <c r="P29" s="150">
        <v>2729220.42</v>
      </c>
      <c r="Q29" s="149">
        <v>8</v>
      </c>
      <c r="R29" s="150">
        <v>3631313.04</v>
      </c>
      <c r="S29" s="149">
        <v>8</v>
      </c>
      <c r="T29" s="150">
        <v>2467063.12</v>
      </c>
      <c r="U29" s="149">
        <v>5</v>
      </c>
      <c r="V29" s="150">
        <v>271513.5</v>
      </c>
      <c r="W29" s="149">
        <v>8</v>
      </c>
      <c r="X29" s="150">
        <v>6606664.0700000003</v>
      </c>
      <c r="Y29" s="149">
        <v>1</v>
      </c>
      <c r="Z29" s="150">
        <v>41792.019999999997</v>
      </c>
      <c r="AA29" s="149">
        <v>1</v>
      </c>
      <c r="AB29" s="150">
        <v>162293.22</v>
      </c>
      <c r="AC29" s="153"/>
      <c r="AD29" s="153"/>
      <c r="AE29" s="149">
        <v>1</v>
      </c>
      <c r="AF29" s="150">
        <v>238868.69</v>
      </c>
    </row>
    <row r="30" spans="1:32" s="7" customFormat="1" x14ac:dyDescent="0.25">
      <c r="A30" s="23" t="s">
        <v>91</v>
      </c>
      <c r="B30" s="149">
        <v>406</v>
      </c>
      <c r="C30" s="149">
        <v>599</v>
      </c>
      <c r="D30" s="150">
        <v>85965106.189999998</v>
      </c>
      <c r="E30" s="150">
        <v>73.45</v>
      </c>
      <c r="F30" s="150">
        <v>40.729999999999997</v>
      </c>
      <c r="G30" s="150">
        <v>152</v>
      </c>
      <c r="H30" s="150">
        <v>63</v>
      </c>
      <c r="I30" s="150">
        <v>1.46</v>
      </c>
      <c r="J30" s="150">
        <v>1.62</v>
      </c>
      <c r="K30" s="149">
        <v>101</v>
      </c>
      <c r="L30" s="150">
        <v>6039976.8300000001</v>
      </c>
      <c r="M30" s="149">
        <v>57</v>
      </c>
      <c r="N30" s="150">
        <v>10445876.880000001</v>
      </c>
      <c r="O30" s="149">
        <v>65</v>
      </c>
      <c r="P30" s="150">
        <v>11881597.83</v>
      </c>
      <c r="Q30" s="149">
        <v>74</v>
      </c>
      <c r="R30" s="150">
        <v>15319813.51</v>
      </c>
      <c r="S30" s="149">
        <v>38</v>
      </c>
      <c r="T30" s="150">
        <v>16422975.630000001</v>
      </c>
      <c r="U30" s="149">
        <v>31</v>
      </c>
      <c r="V30" s="150">
        <v>8195894.5599999996</v>
      </c>
      <c r="W30" s="149">
        <v>23</v>
      </c>
      <c r="X30" s="150">
        <v>12375977.43</v>
      </c>
      <c r="Y30" s="149">
        <v>7</v>
      </c>
      <c r="Z30" s="150">
        <v>2358885.56</v>
      </c>
      <c r="AA30" s="149">
        <v>6</v>
      </c>
      <c r="AB30" s="150">
        <v>2215419.06</v>
      </c>
      <c r="AC30" s="149">
        <v>1</v>
      </c>
      <c r="AD30" s="150">
        <v>300000</v>
      </c>
      <c r="AE30" s="149">
        <v>3</v>
      </c>
      <c r="AF30" s="150">
        <v>408688.9</v>
      </c>
    </row>
    <row r="31" spans="1:32" s="7" customFormat="1" x14ac:dyDescent="0.25">
      <c r="A31" s="23" t="s">
        <v>92</v>
      </c>
      <c r="B31" s="149">
        <v>237</v>
      </c>
      <c r="C31" s="149">
        <v>318</v>
      </c>
      <c r="D31" s="150">
        <v>55971366.789999999</v>
      </c>
      <c r="E31" s="150">
        <v>72.13</v>
      </c>
      <c r="F31" s="150">
        <v>57.66</v>
      </c>
      <c r="G31" s="150">
        <v>126</v>
      </c>
      <c r="H31" s="150">
        <v>61</v>
      </c>
      <c r="I31" s="150">
        <v>1.68</v>
      </c>
      <c r="J31" s="150">
        <v>1.67</v>
      </c>
      <c r="K31" s="149">
        <v>52</v>
      </c>
      <c r="L31" s="150">
        <v>1703983.82</v>
      </c>
      <c r="M31" s="149">
        <v>41</v>
      </c>
      <c r="N31" s="150">
        <v>6040272.4299999997</v>
      </c>
      <c r="O31" s="149">
        <v>41</v>
      </c>
      <c r="P31" s="150">
        <v>7347702.8600000003</v>
      </c>
      <c r="Q31" s="149">
        <v>34</v>
      </c>
      <c r="R31" s="150">
        <v>8823104.9000000004</v>
      </c>
      <c r="S31" s="149">
        <v>28</v>
      </c>
      <c r="T31" s="150">
        <v>7795016.6100000003</v>
      </c>
      <c r="U31" s="149">
        <v>22</v>
      </c>
      <c r="V31" s="150">
        <v>5184353.37</v>
      </c>
      <c r="W31" s="149">
        <v>6</v>
      </c>
      <c r="X31" s="150">
        <v>2079087.23</v>
      </c>
      <c r="Y31" s="149">
        <v>6</v>
      </c>
      <c r="Z31" s="150">
        <v>6928087.7599999998</v>
      </c>
      <c r="AA31" s="149">
        <v>3</v>
      </c>
      <c r="AB31" s="150">
        <v>319043.94</v>
      </c>
      <c r="AC31" s="153"/>
      <c r="AD31" s="153"/>
      <c r="AE31" s="149">
        <v>4</v>
      </c>
      <c r="AF31" s="150">
        <v>9750713.8699999992</v>
      </c>
    </row>
    <row r="32" spans="1:32" s="7" customFormat="1" x14ac:dyDescent="0.25">
      <c r="A32" s="23" t="s">
        <v>93</v>
      </c>
      <c r="B32" s="149">
        <v>92</v>
      </c>
      <c r="C32" s="149">
        <v>129</v>
      </c>
      <c r="D32" s="150">
        <v>24173765.100000001</v>
      </c>
      <c r="E32" s="150">
        <v>81.540000000000006</v>
      </c>
      <c r="F32" s="150">
        <v>62.32</v>
      </c>
      <c r="G32" s="150">
        <v>133</v>
      </c>
      <c r="H32" s="150">
        <v>44</v>
      </c>
      <c r="I32" s="150">
        <v>1.72</v>
      </c>
      <c r="J32" s="150">
        <v>1.67</v>
      </c>
      <c r="K32" s="149">
        <v>18</v>
      </c>
      <c r="L32" s="150">
        <v>408261.03</v>
      </c>
      <c r="M32" s="149">
        <v>10</v>
      </c>
      <c r="N32" s="150">
        <v>1206243.46</v>
      </c>
      <c r="O32" s="149">
        <v>16</v>
      </c>
      <c r="P32" s="150">
        <v>2692522.95</v>
      </c>
      <c r="Q32" s="149">
        <v>12</v>
      </c>
      <c r="R32" s="150">
        <v>2347640.2799999998</v>
      </c>
      <c r="S32" s="149">
        <v>14</v>
      </c>
      <c r="T32" s="150">
        <v>3218879.59</v>
      </c>
      <c r="U32" s="149">
        <v>8</v>
      </c>
      <c r="V32" s="150">
        <v>9221745.1199999992</v>
      </c>
      <c r="W32" s="149">
        <v>8</v>
      </c>
      <c r="X32" s="150">
        <v>2913832.5</v>
      </c>
      <c r="Y32" s="149">
        <v>3</v>
      </c>
      <c r="Z32" s="150">
        <v>566690.31000000006</v>
      </c>
      <c r="AA32" s="149">
        <v>1</v>
      </c>
      <c r="AB32" s="150">
        <v>44146.12</v>
      </c>
      <c r="AC32" s="153"/>
      <c r="AD32" s="153"/>
      <c r="AE32" s="149">
        <v>2</v>
      </c>
      <c r="AF32" s="150">
        <v>1553803.74</v>
      </c>
    </row>
    <row r="33" spans="1:32" s="7" customFormat="1" x14ac:dyDescent="0.25">
      <c r="A33" s="23" t="s">
        <v>178</v>
      </c>
      <c r="B33" s="149">
        <v>312</v>
      </c>
      <c r="C33" s="149">
        <v>415</v>
      </c>
      <c r="D33" s="150">
        <v>211368718.34999999</v>
      </c>
      <c r="E33" s="150">
        <v>80.44</v>
      </c>
      <c r="F33" s="150">
        <v>41.18</v>
      </c>
      <c r="G33" s="150">
        <v>136</v>
      </c>
      <c r="H33" s="150">
        <v>37</v>
      </c>
      <c r="I33" s="150">
        <v>1.51</v>
      </c>
      <c r="J33" s="150">
        <v>1.98</v>
      </c>
      <c r="K33" s="149">
        <v>80</v>
      </c>
      <c r="L33" s="150">
        <v>6319438.1100000003</v>
      </c>
      <c r="M33" s="149">
        <v>37</v>
      </c>
      <c r="N33" s="150">
        <v>11979118.890000001</v>
      </c>
      <c r="O33" s="149">
        <v>45</v>
      </c>
      <c r="P33" s="150">
        <v>33129791.34</v>
      </c>
      <c r="Q33" s="149">
        <v>49</v>
      </c>
      <c r="R33" s="150">
        <v>47022154.600000001</v>
      </c>
      <c r="S33" s="149">
        <v>38</v>
      </c>
      <c r="T33" s="150">
        <v>72934379.700000003</v>
      </c>
      <c r="U33" s="149">
        <v>33</v>
      </c>
      <c r="V33" s="150">
        <v>17663424.57</v>
      </c>
      <c r="W33" s="149">
        <v>16</v>
      </c>
      <c r="X33" s="150">
        <v>9790800.7400000002</v>
      </c>
      <c r="Y33" s="149">
        <v>8</v>
      </c>
      <c r="Z33" s="150">
        <v>9368604.0099999998</v>
      </c>
      <c r="AA33" s="149">
        <v>1</v>
      </c>
      <c r="AB33" s="150">
        <v>211261.17</v>
      </c>
      <c r="AC33" s="149">
        <v>2</v>
      </c>
      <c r="AD33" s="150">
        <v>2534432</v>
      </c>
      <c r="AE33" s="149">
        <v>3</v>
      </c>
      <c r="AF33" s="150">
        <v>415313.22</v>
      </c>
    </row>
    <row r="34" spans="1:32" s="7" customFormat="1" x14ac:dyDescent="0.25">
      <c r="A34" s="23" t="s">
        <v>94</v>
      </c>
      <c r="B34" s="149">
        <v>93</v>
      </c>
      <c r="C34" s="149">
        <v>148</v>
      </c>
      <c r="D34" s="150">
        <v>16859491.140000001</v>
      </c>
      <c r="E34" s="150">
        <v>68.22</v>
      </c>
      <c r="F34" s="150">
        <v>60.67</v>
      </c>
      <c r="G34" s="150">
        <v>117</v>
      </c>
      <c r="H34" s="150">
        <v>71</v>
      </c>
      <c r="I34" s="150">
        <v>1.69</v>
      </c>
      <c r="J34" s="150">
        <v>1.94</v>
      </c>
      <c r="K34" s="149">
        <v>21</v>
      </c>
      <c r="L34" s="150">
        <v>630061.73</v>
      </c>
      <c r="M34" s="149">
        <v>12</v>
      </c>
      <c r="N34" s="150">
        <v>1058091.3600000001</v>
      </c>
      <c r="O34" s="149">
        <v>17</v>
      </c>
      <c r="P34" s="150">
        <v>3859708.43</v>
      </c>
      <c r="Q34" s="149">
        <v>14</v>
      </c>
      <c r="R34" s="150">
        <v>4024512.6</v>
      </c>
      <c r="S34" s="149">
        <v>15</v>
      </c>
      <c r="T34" s="150">
        <v>4500258.74</v>
      </c>
      <c r="U34" s="149">
        <v>4</v>
      </c>
      <c r="V34" s="150">
        <v>1033943.26</v>
      </c>
      <c r="W34" s="149">
        <v>5</v>
      </c>
      <c r="X34" s="150">
        <v>470506.11</v>
      </c>
      <c r="Y34" s="149">
        <v>2</v>
      </c>
      <c r="Z34" s="150">
        <v>549344.4</v>
      </c>
      <c r="AA34" s="153"/>
      <c r="AB34" s="153"/>
      <c r="AC34" s="153"/>
      <c r="AD34" s="153"/>
      <c r="AE34" s="149">
        <v>3</v>
      </c>
      <c r="AF34" s="150">
        <v>733064.51</v>
      </c>
    </row>
    <row r="35" spans="1:32" s="7" customFormat="1" x14ac:dyDescent="0.25">
      <c r="A35" s="23" t="s">
        <v>179</v>
      </c>
      <c r="B35" s="149">
        <v>90</v>
      </c>
      <c r="C35" s="149">
        <v>129</v>
      </c>
      <c r="D35" s="150">
        <v>32275788.199999999</v>
      </c>
      <c r="E35" s="150">
        <v>77.62</v>
      </c>
      <c r="F35" s="150">
        <v>44.63</v>
      </c>
      <c r="G35" s="150">
        <v>116</v>
      </c>
      <c r="H35" s="150">
        <v>50</v>
      </c>
      <c r="I35" s="150">
        <v>1.76</v>
      </c>
      <c r="J35" s="150">
        <v>1.69</v>
      </c>
      <c r="K35" s="149">
        <v>15</v>
      </c>
      <c r="L35" s="150">
        <v>214014.1</v>
      </c>
      <c r="M35" s="149">
        <v>14</v>
      </c>
      <c r="N35" s="150">
        <v>2427960.62</v>
      </c>
      <c r="O35" s="149">
        <v>8</v>
      </c>
      <c r="P35" s="150">
        <v>976772.72</v>
      </c>
      <c r="Q35" s="149">
        <v>15</v>
      </c>
      <c r="R35" s="150">
        <v>6135416.2599999998</v>
      </c>
      <c r="S35" s="149">
        <v>20</v>
      </c>
      <c r="T35" s="150">
        <v>13013071.16</v>
      </c>
      <c r="U35" s="149">
        <v>11</v>
      </c>
      <c r="V35" s="150">
        <v>6395254.1399999997</v>
      </c>
      <c r="W35" s="149">
        <v>4</v>
      </c>
      <c r="X35" s="150">
        <v>2829858.61</v>
      </c>
      <c r="Y35" s="149">
        <v>3</v>
      </c>
      <c r="Z35" s="150">
        <v>283440.59000000003</v>
      </c>
      <c r="AA35" s="153"/>
      <c r="AB35" s="153"/>
      <c r="AC35" s="153"/>
      <c r="AD35" s="153"/>
      <c r="AE35" s="153"/>
      <c r="AF35" s="153"/>
    </row>
    <row r="36" spans="1:32" s="7" customFormat="1" x14ac:dyDescent="0.25">
      <c r="A36" s="23" t="s">
        <v>180</v>
      </c>
      <c r="B36" s="149">
        <v>419</v>
      </c>
      <c r="C36" s="149">
        <v>532</v>
      </c>
      <c r="D36" s="150">
        <v>192644333.53</v>
      </c>
      <c r="E36" s="150">
        <v>79.680000000000007</v>
      </c>
      <c r="F36" s="150">
        <v>46.36</v>
      </c>
      <c r="G36" s="150">
        <v>106</v>
      </c>
      <c r="H36" s="150">
        <v>51</v>
      </c>
      <c r="I36" s="150">
        <v>1.66</v>
      </c>
      <c r="J36" s="150">
        <v>1.89</v>
      </c>
      <c r="K36" s="149">
        <v>124</v>
      </c>
      <c r="L36" s="150">
        <v>9752931</v>
      </c>
      <c r="M36" s="149">
        <v>74</v>
      </c>
      <c r="N36" s="150">
        <v>21212430.48</v>
      </c>
      <c r="O36" s="149">
        <v>64</v>
      </c>
      <c r="P36" s="150">
        <v>22761579.780000001</v>
      </c>
      <c r="Q36" s="149">
        <v>53</v>
      </c>
      <c r="R36" s="150">
        <v>48691209.43</v>
      </c>
      <c r="S36" s="149">
        <v>35</v>
      </c>
      <c r="T36" s="150">
        <v>9918658.6699999999</v>
      </c>
      <c r="U36" s="149">
        <v>30</v>
      </c>
      <c r="V36" s="150">
        <v>17471309.800000001</v>
      </c>
      <c r="W36" s="149">
        <v>20</v>
      </c>
      <c r="X36" s="150">
        <v>32684562.239999998</v>
      </c>
      <c r="Y36" s="149">
        <v>8</v>
      </c>
      <c r="Z36" s="150">
        <v>19972908.34</v>
      </c>
      <c r="AA36" s="149">
        <v>3</v>
      </c>
      <c r="AB36" s="150">
        <v>5521278.2300000004</v>
      </c>
      <c r="AC36" s="149">
        <v>4</v>
      </c>
      <c r="AD36" s="150">
        <v>2099460.4300000002</v>
      </c>
      <c r="AE36" s="149">
        <v>4</v>
      </c>
      <c r="AF36" s="150">
        <v>2558005.13</v>
      </c>
    </row>
    <row r="37" spans="1:32" s="7" customFormat="1" x14ac:dyDescent="0.25">
      <c r="A37" s="23" t="s">
        <v>95</v>
      </c>
      <c r="B37" s="149">
        <v>57</v>
      </c>
      <c r="C37" s="149">
        <v>86</v>
      </c>
      <c r="D37" s="150">
        <v>8018933.3200000003</v>
      </c>
      <c r="E37" s="150">
        <v>68.739999999999995</v>
      </c>
      <c r="F37" s="150">
        <v>41</v>
      </c>
      <c r="G37" s="150">
        <v>130</v>
      </c>
      <c r="H37" s="150">
        <v>70</v>
      </c>
      <c r="I37" s="150">
        <v>1.64</v>
      </c>
      <c r="J37" s="150">
        <v>1.91</v>
      </c>
      <c r="K37" s="149">
        <v>17</v>
      </c>
      <c r="L37" s="150">
        <v>424061.28</v>
      </c>
      <c r="M37" s="149">
        <v>10</v>
      </c>
      <c r="N37" s="150">
        <v>1667300.75</v>
      </c>
      <c r="O37" s="149">
        <v>11</v>
      </c>
      <c r="P37" s="150">
        <v>1412015.2</v>
      </c>
      <c r="Q37" s="149">
        <v>6</v>
      </c>
      <c r="R37" s="150">
        <v>480271.34</v>
      </c>
      <c r="S37" s="149">
        <v>3</v>
      </c>
      <c r="T37" s="150">
        <v>1766898.09</v>
      </c>
      <c r="U37" s="149">
        <v>7</v>
      </c>
      <c r="V37" s="150">
        <v>1926137.99</v>
      </c>
      <c r="W37" s="149">
        <v>1</v>
      </c>
      <c r="X37" s="150">
        <v>83332.86</v>
      </c>
      <c r="Y37" s="153"/>
      <c r="Z37" s="153"/>
      <c r="AA37" s="149">
        <v>1</v>
      </c>
      <c r="AB37" s="150">
        <v>215627.59</v>
      </c>
      <c r="AC37" s="153"/>
      <c r="AD37" s="153"/>
      <c r="AE37" s="149">
        <v>1</v>
      </c>
      <c r="AF37" s="150">
        <v>43288.22</v>
      </c>
    </row>
    <row r="38" spans="1:32" s="7" customFormat="1" x14ac:dyDescent="0.25">
      <c r="A38" s="23" t="s">
        <v>181</v>
      </c>
      <c r="B38" s="149">
        <v>52</v>
      </c>
      <c r="C38" s="149">
        <v>63</v>
      </c>
      <c r="D38" s="150">
        <v>27608084.18</v>
      </c>
      <c r="E38" s="150">
        <v>78.62</v>
      </c>
      <c r="F38" s="150">
        <v>40.47</v>
      </c>
      <c r="G38" s="150">
        <v>135</v>
      </c>
      <c r="H38" s="150">
        <v>25</v>
      </c>
      <c r="I38" s="150">
        <v>2.02</v>
      </c>
      <c r="J38" s="150">
        <v>2.16</v>
      </c>
      <c r="K38" s="149">
        <v>9</v>
      </c>
      <c r="L38" s="150">
        <v>812236.63</v>
      </c>
      <c r="M38" s="149">
        <v>12</v>
      </c>
      <c r="N38" s="150">
        <v>4889765.29</v>
      </c>
      <c r="O38" s="149">
        <v>8</v>
      </c>
      <c r="P38" s="150">
        <v>1911076.04</v>
      </c>
      <c r="Q38" s="149">
        <v>7</v>
      </c>
      <c r="R38" s="150">
        <v>3592661.81</v>
      </c>
      <c r="S38" s="149">
        <v>7</v>
      </c>
      <c r="T38" s="150">
        <v>12773090.560000001</v>
      </c>
      <c r="U38" s="149">
        <v>2</v>
      </c>
      <c r="V38" s="150">
        <v>183247.63</v>
      </c>
      <c r="W38" s="149">
        <v>5</v>
      </c>
      <c r="X38" s="150">
        <v>2646006.2200000002</v>
      </c>
      <c r="Y38" s="153"/>
      <c r="Z38" s="153"/>
      <c r="AA38" s="153"/>
      <c r="AB38" s="153"/>
      <c r="AC38" s="149">
        <v>1</v>
      </c>
      <c r="AD38" s="150">
        <v>50000</v>
      </c>
      <c r="AE38" s="149">
        <v>1</v>
      </c>
      <c r="AF38" s="150">
        <v>750000</v>
      </c>
    </row>
    <row r="39" spans="1:32" s="7" customFormat="1" x14ac:dyDescent="0.25">
      <c r="A39" s="23" t="s">
        <v>96</v>
      </c>
      <c r="B39" s="149">
        <v>38</v>
      </c>
      <c r="C39" s="149">
        <v>52</v>
      </c>
      <c r="D39" s="150">
        <v>7281206.79</v>
      </c>
      <c r="E39" s="150">
        <v>66.41</v>
      </c>
      <c r="F39" s="150">
        <v>58.11</v>
      </c>
      <c r="G39" s="150">
        <v>118</v>
      </c>
      <c r="H39" s="150">
        <v>66</v>
      </c>
      <c r="I39" s="150">
        <v>1.76</v>
      </c>
      <c r="J39" s="150">
        <v>1.87</v>
      </c>
      <c r="K39" s="149">
        <v>5</v>
      </c>
      <c r="L39" s="150">
        <v>103865.1</v>
      </c>
      <c r="M39" s="149">
        <v>6</v>
      </c>
      <c r="N39" s="150">
        <v>202805.11</v>
      </c>
      <c r="O39" s="149">
        <v>8</v>
      </c>
      <c r="P39" s="150">
        <v>752653.01</v>
      </c>
      <c r="Q39" s="149">
        <v>8</v>
      </c>
      <c r="R39" s="150">
        <v>1761911.34</v>
      </c>
      <c r="S39" s="149">
        <v>3</v>
      </c>
      <c r="T39" s="150">
        <v>140148.96</v>
      </c>
      <c r="U39" s="149">
        <v>3</v>
      </c>
      <c r="V39" s="150">
        <v>3424896.36</v>
      </c>
      <c r="W39" s="149">
        <v>2</v>
      </c>
      <c r="X39" s="150">
        <v>116203.1</v>
      </c>
      <c r="Y39" s="153"/>
      <c r="Z39" s="153"/>
      <c r="AA39" s="153"/>
      <c r="AB39" s="153"/>
      <c r="AC39" s="153"/>
      <c r="AD39" s="153"/>
      <c r="AE39" s="149">
        <v>3</v>
      </c>
      <c r="AF39" s="150">
        <v>778723.81</v>
      </c>
    </row>
    <row r="40" spans="1:32" s="7" customFormat="1" x14ac:dyDescent="0.25">
      <c r="A40" s="23" t="s">
        <v>97</v>
      </c>
      <c r="B40" s="149">
        <v>3234</v>
      </c>
      <c r="C40" s="149">
        <v>4406</v>
      </c>
      <c r="D40" s="150">
        <v>1679823759.97</v>
      </c>
      <c r="E40" s="150">
        <v>77.81</v>
      </c>
      <c r="F40" s="150">
        <v>49.17</v>
      </c>
      <c r="G40" s="150">
        <v>155</v>
      </c>
      <c r="H40" s="150">
        <v>45</v>
      </c>
      <c r="I40" s="150">
        <v>1.59</v>
      </c>
      <c r="J40" s="150">
        <v>1.77</v>
      </c>
      <c r="K40" s="149">
        <v>545</v>
      </c>
      <c r="L40" s="150">
        <v>59836773.420000002</v>
      </c>
      <c r="M40" s="149">
        <v>433</v>
      </c>
      <c r="N40" s="150">
        <v>133312620.81</v>
      </c>
      <c r="O40" s="149">
        <v>491</v>
      </c>
      <c r="P40" s="150">
        <v>198490330.12</v>
      </c>
      <c r="Q40" s="149">
        <v>502</v>
      </c>
      <c r="R40" s="150">
        <v>239185587.58000001</v>
      </c>
      <c r="S40" s="149">
        <v>443</v>
      </c>
      <c r="T40" s="150">
        <v>284706232.77999997</v>
      </c>
      <c r="U40" s="149">
        <v>326</v>
      </c>
      <c r="V40" s="150">
        <v>359682957.73000002</v>
      </c>
      <c r="W40" s="149">
        <v>214</v>
      </c>
      <c r="X40" s="150">
        <v>198831816.09</v>
      </c>
      <c r="Y40" s="149">
        <v>101</v>
      </c>
      <c r="Z40" s="150">
        <v>77031845.760000005</v>
      </c>
      <c r="AA40" s="149">
        <v>64</v>
      </c>
      <c r="AB40" s="150">
        <v>35423739.630000003</v>
      </c>
      <c r="AC40" s="149">
        <v>35</v>
      </c>
      <c r="AD40" s="150">
        <v>21195131.440000001</v>
      </c>
      <c r="AE40" s="149">
        <v>45</v>
      </c>
      <c r="AF40" s="150">
        <v>43215930.420000002</v>
      </c>
    </row>
    <row r="41" spans="1:32" s="7" customFormat="1" x14ac:dyDescent="0.25">
      <c r="A41" s="23" t="s">
        <v>98</v>
      </c>
      <c r="B41" s="149">
        <v>683</v>
      </c>
      <c r="C41" s="149">
        <v>866</v>
      </c>
      <c r="D41" s="150">
        <v>224134014.22999999</v>
      </c>
      <c r="E41" s="150">
        <v>76.45</v>
      </c>
      <c r="F41" s="150">
        <v>44.06</v>
      </c>
      <c r="G41" s="150">
        <v>139</v>
      </c>
      <c r="H41" s="150">
        <v>51</v>
      </c>
      <c r="I41" s="150">
        <v>1.91</v>
      </c>
      <c r="J41" s="150">
        <v>2.0499999999999998</v>
      </c>
      <c r="K41" s="149">
        <v>126</v>
      </c>
      <c r="L41" s="150">
        <v>6628399.0300000003</v>
      </c>
      <c r="M41" s="149">
        <v>112</v>
      </c>
      <c r="N41" s="150">
        <v>33886614.479999997</v>
      </c>
      <c r="O41" s="149">
        <v>97</v>
      </c>
      <c r="P41" s="150">
        <v>44104973.219999999</v>
      </c>
      <c r="Q41" s="149">
        <v>109</v>
      </c>
      <c r="R41" s="150">
        <v>35741232.93</v>
      </c>
      <c r="S41" s="149">
        <v>115</v>
      </c>
      <c r="T41" s="150">
        <v>45846845.600000001</v>
      </c>
      <c r="U41" s="149">
        <v>67</v>
      </c>
      <c r="V41" s="150">
        <v>32989671.989999998</v>
      </c>
      <c r="W41" s="149">
        <v>34</v>
      </c>
      <c r="X41" s="150">
        <v>11495489.98</v>
      </c>
      <c r="Y41" s="149">
        <v>9</v>
      </c>
      <c r="Z41" s="150">
        <v>4619111.7699999996</v>
      </c>
      <c r="AA41" s="149">
        <v>1</v>
      </c>
      <c r="AB41" s="150">
        <v>40269.83</v>
      </c>
      <c r="AC41" s="149">
        <v>3</v>
      </c>
      <c r="AD41" s="150">
        <v>4652813.97</v>
      </c>
      <c r="AE41" s="149">
        <v>10</v>
      </c>
      <c r="AF41" s="150">
        <v>4128591.43</v>
      </c>
    </row>
    <row r="42" spans="1:32" s="7" customFormat="1" x14ac:dyDescent="0.25">
      <c r="A42" s="23" t="s">
        <v>99</v>
      </c>
      <c r="B42" s="149">
        <v>448</v>
      </c>
      <c r="C42" s="149">
        <v>591</v>
      </c>
      <c r="D42" s="150">
        <v>118196316.61</v>
      </c>
      <c r="E42" s="150">
        <v>68.27</v>
      </c>
      <c r="F42" s="150">
        <v>50.49</v>
      </c>
      <c r="G42" s="150">
        <v>141</v>
      </c>
      <c r="H42" s="150">
        <v>59</v>
      </c>
      <c r="I42" s="150">
        <v>1.81</v>
      </c>
      <c r="J42" s="150">
        <v>1.88</v>
      </c>
      <c r="K42" s="149">
        <v>130</v>
      </c>
      <c r="L42" s="150">
        <v>7501479.8600000003</v>
      </c>
      <c r="M42" s="149">
        <v>65</v>
      </c>
      <c r="N42" s="150">
        <v>6904366.6399999997</v>
      </c>
      <c r="O42" s="149">
        <v>82</v>
      </c>
      <c r="P42" s="150">
        <v>12989883.35</v>
      </c>
      <c r="Q42" s="149">
        <v>49</v>
      </c>
      <c r="R42" s="150">
        <v>11849986.710000001</v>
      </c>
      <c r="S42" s="149">
        <v>48</v>
      </c>
      <c r="T42" s="150">
        <v>41002601.079999998</v>
      </c>
      <c r="U42" s="149">
        <v>30</v>
      </c>
      <c r="V42" s="150">
        <v>17469760.57</v>
      </c>
      <c r="W42" s="149">
        <v>25</v>
      </c>
      <c r="X42" s="150">
        <v>8660058.4299999997</v>
      </c>
      <c r="Y42" s="149">
        <v>6</v>
      </c>
      <c r="Z42" s="150">
        <v>2973806.63</v>
      </c>
      <c r="AA42" s="153"/>
      <c r="AB42" s="153"/>
      <c r="AC42" s="149">
        <v>4</v>
      </c>
      <c r="AD42" s="150">
        <v>3588860.54</v>
      </c>
      <c r="AE42" s="149">
        <v>9</v>
      </c>
      <c r="AF42" s="150">
        <v>5255512.8</v>
      </c>
    </row>
    <row r="43" spans="1:32" s="7" customFormat="1" x14ac:dyDescent="0.25">
      <c r="A43" s="23" t="s">
        <v>100</v>
      </c>
      <c r="B43" s="149">
        <v>175</v>
      </c>
      <c r="C43" s="149">
        <v>226</v>
      </c>
      <c r="D43" s="150">
        <v>51720814.579999998</v>
      </c>
      <c r="E43" s="150">
        <v>72.64</v>
      </c>
      <c r="F43" s="150">
        <v>47.09</v>
      </c>
      <c r="G43" s="150">
        <v>125</v>
      </c>
      <c r="H43" s="150">
        <v>48</v>
      </c>
      <c r="I43" s="150">
        <v>1.68</v>
      </c>
      <c r="J43" s="150">
        <v>1.75</v>
      </c>
      <c r="K43" s="149">
        <v>40</v>
      </c>
      <c r="L43" s="150">
        <v>3532222.01</v>
      </c>
      <c r="M43" s="149">
        <v>20</v>
      </c>
      <c r="N43" s="150">
        <v>4769115.58</v>
      </c>
      <c r="O43" s="149">
        <v>21</v>
      </c>
      <c r="P43" s="150">
        <v>8119585.0499999998</v>
      </c>
      <c r="Q43" s="149">
        <v>23</v>
      </c>
      <c r="R43" s="150">
        <v>8365783.2000000002</v>
      </c>
      <c r="S43" s="149">
        <v>27</v>
      </c>
      <c r="T43" s="150">
        <v>9555024.9399999995</v>
      </c>
      <c r="U43" s="149">
        <v>24</v>
      </c>
      <c r="V43" s="150">
        <v>7562219.4500000002</v>
      </c>
      <c r="W43" s="149">
        <v>12</v>
      </c>
      <c r="X43" s="150">
        <v>4105828.89</v>
      </c>
      <c r="Y43" s="149">
        <v>4</v>
      </c>
      <c r="Z43" s="150">
        <v>4167724.99</v>
      </c>
      <c r="AA43" s="149">
        <v>1</v>
      </c>
      <c r="AB43" s="150">
        <v>471802.78</v>
      </c>
      <c r="AC43" s="153"/>
      <c r="AD43" s="153"/>
      <c r="AE43" s="149">
        <v>3</v>
      </c>
      <c r="AF43" s="150">
        <v>1071507.69</v>
      </c>
    </row>
    <row r="44" spans="1:32" s="7" customFormat="1" x14ac:dyDescent="0.25">
      <c r="A44" s="23" t="s">
        <v>183</v>
      </c>
      <c r="B44" s="149">
        <v>19</v>
      </c>
      <c r="C44" s="149">
        <v>39</v>
      </c>
      <c r="D44" s="150">
        <v>3299502.43</v>
      </c>
      <c r="E44" s="150">
        <v>80.47</v>
      </c>
      <c r="F44" s="150">
        <v>39.31</v>
      </c>
      <c r="G44" s="150">
        <v>112</v>
      </c>
      <c r="H44" s="150">
        <v>32</v>
      </c>
      <c r="I44" s="150">
        <v>1.77</v>
      </c>
      <c r="J44" s="150">
        <v>1.98</v>
      </c>
      <c r="K44" s="149">
        <v>7</v>
      </c>
      <c r="L44" s="150">
        <v>217307.3</v>
      </c>
      <c r="M44" s="153"/>
      <c r="N44" s="153"/>
      <c r="O44" s="149">
        <v>2</v>
      </c>
      <c r="P44" s="150">
        <v>331113.84000000003</v>
      </c>
      <c r="Q44" s="149">
        <v>5</v>
      </c>
      <c r="R44" s="150">
        <v>501736.34</v>
      </c>
      <c r="S44" s="149">
        <v>4</v>
      </c>
      <c r="T44" s="150">
        <v>2127979.23</v>
      </c>
      <c r="U44" s="149">
        <v>1</v>
      </c>
      <c r="V44" s="150">
        <v>121365.72</v>
      </c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</row>
    <row r="45" spans="1:32" s="7" customFormat="1" x14ac:dyDescent="0.25">
      <c r="A45" s="23" t="s">
        <v>102</v>
      </c>
      <c r="B45" s="149">
        <v>17</v>
      </c>
      <c r="C45" s="149">
        <v>31</v>
      </c>
      <c r="D45" s="150">
        <v>1942978.22</v>
      </c>
      <c r="E45" s="150">
        <v>57.56</v>
      </c>
      <c r="F45" s="150">
        <v>42.15</v>
      </c>
      <c r="G45" s="150">
        <v>102</v>
      </c>
      <c r="H45" s="150">
        <v>71</v>
      </c>
      <c r="I45" s="150">
        <v>2.09</v>
      </c>
      <c r="J45" s="150">
        <v>2.0299999999999998</v>
      </c>
      <c r="K45" s="149">
        <v>7</v>
      </c>
      <c r="L45" s="150">
        <v>26570.13</v>
      </c>
      <c r="M45" s="149">
        <v>4</v>
      </c>
      <c r="N45" s="150">
        <v>441023.22</v>
      </c>
      <c r="O45" s="153"/>
      <c r="P45" s="153"/>
      <c r="Q45" s="149">
        <v>1</v>
      </c>
      <c r="R45" s="150">
        <v>639783.97</v>
      </c>
      <c r="S45" s="149">
        <v>1</v>
      </c>
      <c r="T45" s="150">
        <v>41890.14</v>
      </c>
      <c r="U45" s="149">
        <v>3</v>
      </c>
      <c r="V45" s="150">
        <v>602032.07999999996</v>
      </c>
      <c r="W45" s="153"/>
      <c r="X45" s="153"/>
      <c r="Y45" s="153"/>
      <c r="Z45" s="153"/>
      <c r="AA45" s="149">
        <v>1</v>
      </c>
      <c r="AB45" s="150">
        <v>191678.68</v>
      </c>
      <c r="AC45" s="153"/>
      <c r="AD45" s="153"/>
      <c r="AE45" s="153"/>
      <c r="AF45" s="153"/>
    </row>
    <row r="46" spans="1:32" s="7" customFormat="1" x14ac:dyDescent="0.25">
      <c r="A46" s="23" t="s">
        <v>103</v>
      </c>
      <c r="B46" s="149">
        <v>117</v>
      </c>
      <c r="C46" s="149">
        <v>154</v>
      </c>
      <c r="D46" s="150">
        <v>45540636.630000003</v>
      </c>
      <c r="E46" s="150">
        <v>88.41</v>
      </c>
      <c r="F46" s="150">
        <v>34.049999999999997</v>
      </c>
      <c r="G46" s="150">
        <v>107</v>
      </c>
      <c r="H46" s="150">
        <v>32</v>
      </c>
      <c r="I46" s="150">
        <v>0.99</v>
      </c>
      <c r="J46" s="150">
        <v>1.82</v>
      </c>
      <c r="K46" s="149">
        <v>39</v>
      </c>
      <c r="L46" s="150">
        <v>1031147.42</v>
      </c>
      <c r="M46" s="149">
        <v>13</v>
      </c>
      <c r="N46" s="150">
        <v>21593704.199999999</v>
      </c>
      <c r="O46" s="149">
        <v>16</v>
      </c>
      <c r="P46" s="150">
        <v>1952567.56</v>
      </c>
      <c r="Q46" s="149">
        <v>15</v>
      </c>
      <c r="R46" s="150">
        <v>1768955.4</v>
      </c>
      <c r="S46" s="149">
        <v>11</v>
      </c>
      <c r="T46" s="150">
        <v>6458557.1399999997</v>
      </c>
      <c r="U46" s="149">
        <v>13</v>
      </c>
      <c r="V46" s="150">
        <v>7479656.7800000003</v>
      </c>
      <c r="W46" s="149">
        <v>8</v>
      </c>
      <c r="X46" s="150">
        <v>3153790.22</v>
      </c>
      <c r="Y46" s="153"/>
      <c r="Z46" s="153"/>
      <c r="AA46" s="153"/>
      <c r="AB46" s="153"/>
      <c r="AC46" s="149">
        <v>2</v>
      </c>
      <c r="AD46" s="150">
        <v>2102257.91</v>
      </c>
      <c r="AE46" s="153"/>
      <c r="AF46" s="153"/>
    </row>
    <row r="47" spans="1:32" s="7" customFormat="1" x14ac:dyDescent="0.25">
      <c r="A47" s="23" t="s">
        <v>104</v>
      </c>
      <c r="B47" s="149">
        <v>72</v>
      </c>
      <c r="C47" s="149">
        <v>91</v>
      </c>
      <c r="D47" s="150">
        <v>21715912.25</v>
      </c>
      <c r="E47" s="150">
        <v>54.6</v>
      </c>
      <c r="F47" s="150">
        <v>36.270000000000003</v>
      </c>
      <c r="G47" s="150">
        <v>116</v>
      </c>
      <c r="H47" s="150">
        <v>58</v>
      </c>
      <c r="I47" s="150">
        <v>1.89</v>
      </c>
      <c r="J47" s="150">
        <v>1.86</v>
      </c>
      <c r="K47" s="149">
        <v>16</v>
      </c>
      <c r="L47" s="150">
        <v>1066023.8600000001</v>
      </c>
      <c r="M47" s="149">
        <v>15</v>
      </c>
      <c r="N47" s="150">
        <v>3942653.25</v>
      </c>
      <c r="O47" s="149">
        <v>8</v>
      </c>
      <c r="P47" s="150">
        <v>1453239.86</v>
      </c>
      <c r="Q47" s="149">
        <v>9</v>
      </c>
      <c r="R47" s="150">
        <v>7803749.1100000003</v>
      </c>
      <c r="S47" s="149">
        <v>7</v>
      </c>
      <c r="T47" s="150">
        <v>3274168.36</v>
      </c>
      <c r="U47" s="149">
        <v>5</v>
      </c>
      <c r="V47" s="150">
        <v>1395966.97</v>
      </c>
      <c r="W47" s="149">
        <v>6</v>
      </c>
      <c r="X47" s="150">
        <v>751010.67</v>
      </c>
      <c r="Y47" s="149">
        <v>4</v>
      </c>
      <c r="Z47" s="150">
        <v>879781.74</v>
      </c>
      <c r="AA47" s="149">
        <v>2</v>
      </c>
      <c r="AB47" s="150">
        <v>1149318.43</v>
      </c>
      <c r="AC47" s="153"/>
      <c r="AD47" s="153"/>
      <c r="AE47" s="153"/>
      <c r="AF47" s="153"/>
    </row>
    <row r="48" spans="1:32" s="7" customFormat="1" x14ac:dyDescent="0.25">
      <c r="A48" s="23" t="s">
        <v>184</v>
      </c>
      <c r="B48" s="149">
        <v>333</v>
      </c>
      <c r="C48" s="149">
        <v>403</v>
      </c>
      <c r="D48" s="150">
        <v>131859985.25</v>
      </c>
      <c r="E48" s="150">
        <v>73.13</v>
      </c>
      <c r="F48" s="150">
        <v>80.040000000000006</v>
      </c>
      <c r="G48" s="150">
        <v>104</v>
      </c>
      <c r="H48" s="150">
        <v>51</v>
      </c>
      <c r="I48" s="150">
        <v>1.6</v>
      </c>
      <c r="J48" s="150">
        <v>1.97</v>
      </c>
      <c r="K48" s="149">
        <v>76</v>
      </c>
      <c r="L48" s="150">
        <v>4324023.96</v>
      </c>
      <c r="M48" s="149">
        <v>59</v>
      </c>
      <c r="N48" s="150">
        <v>21461393.52</v>
      </c>
      <c r="O48" s="149">
        <v>57</v>
      </c>
      <c r="P48" s="150">
        <v>22771629.93</v>
      </c>
      <c r="Q48" s="149">
        <v>34</v>
      </c>
      <c r="R48" s="150">
        <v>16803686.620000001</v>
      </c>
      <c r="S48" s="149">
        <v>40</v>
      </c>
      <c r="T48" s="150">
        <v>30908264.02</v>
      </c>
      <c r="U48" s="149">
        <v>31</v>
      </c>
      <c r="V48" s="150">
        <v>14198026.58</v>
      </c>
      <c r="W48" s="149">
        <v>22</v>
      </c>
      <c r="X48" s="150">
        <v>10586537.68</v>
      </c>
      <c r="Y48" s="149">
        <v>5</v>
      </c>
      <c r="Z48" s="150">
        <v>1353536.84</v>
      </c>
      <c r="AA48" s="149">
        <v>2</v>
      </c>
      <c r="AB48" s="150">
        <v>1838565.61</v>
      </c>
      <c r="AC48" s="153"/>
      <c r="AD48" s="153"/>
      <c r="AE48" s="149">
        <v>7</v>
      </c>
      <c r="AF48" s="150">
        <v>7614320.4900000002</v>
      </c>
    </row>
    <row r="49" spans="1:32" s="7" customFormat="1" x14ac:dyDescent="0.25">
      <c r="A49" s="23" t="s">
        <v>105</v>
      </c>
      <c r="B49" s="149">
        <v>32</v>
      </c>
      <c r="C49" s="149">
        <v>43</v>
      </c>
      <c r="D49" s="150">
        <v>7437693.2699999996</v>
      </c>
      <c r="E49" s="150">
        <v>72.62</v>
      </c>
      <c r="F49" s="150">
        <v>40.619999999999997</v>
      </c>
      <c r="G49" s="150">
        <v>129</v>
      </c>
      <c r="H49" s="150">
        <v>66</v>
      </c>
      <c r="I49" s="150">
        <v>1.1200000000000001</v>
      </c>
      <c r="J49" s="150">
        <v>1.73</v>
      </c>
      <c r="K49" s="149">
        <v>6</v>
      </c>
      <c r="L49" s="150">
        <v>155905.10999999999</v>
      </c>
      <c r="M49" s="149">
        <v>7</v>
      </c>
      <c r="N49" s="150">
        <v>645379.55000000005</v>
      </c>
      <c r="O49" s="149">
        <v>5</v>
      </c>
      <c r="P49" s="150">
        <v>641062.43999999994</v>
      </c>
      <c r="Q49" s="149">
        <v>5</v>
      </c>
      <c r="R49" s="150">
        <v>2523034.59</v>
      </c>
      <c r="S49" s="149">
        <v>5</v>
      </c>
      <c r="T49" s="150">
        <v>1626041.37</v>
      </c>
      <c r="U49" s="149">
        <v>3</v>
      </c>
      <c r="V49" s="150">
        <v>1410530.09</v>
      </c>
      <c r="W49" s="153"/>
      <c r="X49" s="153"/>
      <c r="Y49" s="153"/>
      <c r="Z49" s="153"/>
      <c r="AA49" s="149">
        <v>1</v>
      </c>
      <c r="AB49" s="150">
        <v>435740.12</v>
      </c>
      <c r="AC49" s="153"/>
      <c r="AD49" s="153"/>
      <c r="AE49" s="153"/>
      <c r="AF49" s="153"/>
    </row>
    <row r="50" spans="1:32" s="7" customFormat="1" x14ac:dyDescent="0.25">
      <c r="A50" s="23" t="s">
        <v>106</v>
      </c>
      <c r="B50" s="149">
        <v>782</v>
      </c>
      <c r="C50" s="149">
        <v>1069</v>
      </c>
      <c r="D50" s="150">
        <v>150488381.03</v>
      </c>
      <c r="E50" s="150">
        <v>76.19</v>
      </c>
      <c r="F50" s="150">
        <v>44.86</v>
      </c>
      <c r="G50" s="150">
        <v>123</v>
      </c>
      <c r="H50" s="150">
        <v>59</v>
      </c>
      <c r="I50" s="150">
        <v>1.53</v>
      </c>
      <c r="J50" s="150">
        <v>1.78</v>
      </c>
      <c r="K50" s="149">
        <v>202</v>
      </c>
      <c r="L50" s="150">
        <v>4575350.46</v>
      </c>
      <c r="M50" s="149">
        <v>121</v>
      </c>
      <c r="N50" s="150">
        <v>22235230.440000001</v>
      </c>
      <c r="O50" s="149">
        <v>132</v>
      </c>
      <c r="P50" s="150">
        <v>20413790.559999999</v>
      </c>
      <c r="Q50" s="149">
        <v>115</v>
      </c>
      <c r="R50" s="150">
        <v>22652593.989999998</v>
      </c>
      <c r="S50" s="149">
        <v>90</v>
      </c>
      <c r="T50" s="150">
        <v>30364217.789999999</v>
      </c>
      <c r="U50" s="149">
        <v>56</v>
      </c>
      <c r="V50" s="150">
        <v>16429288.83</v>
      </c>
      <c r="W50" s="149">
        <v>41</v>
      </c>
      <c r="X50" s="150">
        <v>26090192.949999999</v>
      </c>
      <c r="Y50" s="149">
        <v>12</v>
      </c>
      <c r="Z50" s="150">
        <v>3787335.76</v>
      </c>
      <c r="AA50" s="149">
        <v>5</v>
      </c>
      <c r="AB50" s="150">
        <v>477144.54</v>
      </c>
      <c r="AC50" s="149">
        <v>1</v>
      </c>
      <c r="AD50" s="150">
        <v>340000</v>
      </c>
      <c r="AE50" s="149">
        <v>7</v>
      </c>
      <c r="AF50" s="150">
        <v>3123235.71</v>
      </c>
    </row>
    <row r="51" spans="1:32" s="7" customFormat="1" x14ac:dyDescent="0.25">
      <c r="A51" s="23" t="s">
        <v>107</v>
      </c>
      <c r="B51" s="149">
        <v>55</v>
      </c>
      <c r="C51" s="149">
        <v>76</v>
      </c>
      <c r="D51" s="150">
        <v>7341234.6200000001</v>
      </c>
      <c r="E51" s="150">
        <v>53.22</v>
      </c>
      <c r="F51" s="150">
        <v>49.04</v>
      </c>
      <c r="G51" s="150">
        <v>137</v>
      </c>
      <c r="H51" s="150">
        <v>97</v>
      </c>
      <c r="I51" s="150">
        <v>1.77</v>
      </c>
      <c r="J51" s="150">
        <v>1.62</v>
      </c>
      <c r="K51" s="149">
        <v>8</v>
      </c>
      <c r="L51" s="150">
        <v>79204.53</v>
      </c>
      <c r="M51" s="149">
        <v>7</v>
      </c>
      <c r="N51" s="150">
        <v>421617.04</v>
      </c>
      <c r="O51" s="149">
        <v>12</v>
      </c>
      <c r="P51" s="150">
        <v>1502481.84</v>
      </c>
      <c r="Q51" s="149">
        <v>7</v>
      </c>
      <c r="R51" s="150">
        <v>476853.24</v>
      </c>
      <c r="S51" s="149">
        <v>8</v>
      </c>
      <c r="T51" s="150">
        <v>711375.63</v>
      </c>
      <c r="U51" s="149">
        <v>5</v>
      </c>
      <c r="V51" s="150">
        <v>2450910.75</v>
      </c>
      <c r="W51" s="149">
        <v>4</v>
      </c>
      <c r="X51" s="150">
        <v>664545.44999999995</v>
      </c>
      <c r="Y51" s="149">
        <v>2</v>
      </c>
      <c r="Z51" s="150">
        <v>385649.57</v>
      </c>
      <c r="AA51" s="149">
        <v>1</v>
      </c>
      <c r="AB51" s="150">
        <v>399579.19</v>
      </c>
      <c r="AC51" s="149">
        <v>1</v>
      </c>
      <c r="AD51" s="150">
        <v>249017.38</v>
      </c>
      <c r="AE51" s="153"/>
      <c r="AF51" s="153"/>
    </row>
    <row r="52" spans="1:32" s="7" customFormat="1" x14ac:dyDescent="0.25">
      <c r="A52" s="23" t="s">
        <v>108</v>
      </c>
      <c r="B52" s="149">
        <v>113</v>
      </c>
      <c r="C52" s="149">
        <v>154</v>
      </c>
      <c r="D52" s="150">
        <v>22311497.66</v>
      </c>
      <c r="E52" s="150">
        <v>71.89</v>
      </c>
      <c r="F52" s="150">
        <v>55.66</v>
      </c>
      <c r="G52" s="150">
        <v>161</v>
      </c>
      <c r="H52" s="150">
        <v>51</v>
      </c>
      <c r="I52" s="150">
        <v>1.61</v>
      </c>
      <c r="J52" s="150">
        <v>1.93</v>
      </c>
      <c r="K52" s="149">
        <v>37</v>
      </c>
      <c r="L52" s="150">
        <v>1048566.36</v>
      </c>
      <c r="M52" s="149">
        <v>26</v>
      </c>
      <c r="N52" s="150">
        <v>2853632.26</v>
      </c>
      <c r="O52" s="149">
        <v>17</v>
      </c>
      <c r="P52" s="150">
        <v>3415554.78</v>
      </c>
      <c r="Q52" s="149">
        <v>10</v>
      </c>
      <c r="R52" s="150">
        <v>1927216.42</v>
      </c>
      <c r="S52" s="149">
        <v>7</v>
      </c>
      <c r="T52" s="150">
        <v>2303297.86</v>
      </c>
      <c r="U52" s="149">
        <v>6</v>
      </c>
      <c r="V52" s="150">
        <v>2855694.73</v>
      </c>
      <c r="W52" s="149">
        <v>4</v>
      </c>
      <c r="X52" s="150">
        <v>2002850.74</v>
      </c>
      <c r="Y52" s="149">
        <v>1</v>
      </c>
      <c r="Z52" s="150">
        <v>221559.16</v>
      </c>
      <c r="AA52" s="149">
        <v>1</v>
      </c>
      <c r="AB52" s="150">
        <v>649147.84</v>
      </c>
      <c r="AC52" s="149">
        <v>2</v>
      </c>
      <c r="AD52" s="150">
        <v>4140181.11</v>
      </c>
      <c r="AE52" s="149">
        <v>2</v>
      </c>
      <c r="AF52" s="150">
        <v>893796.4</v>
      </c>
    </row>
    <row r="53" spans="1:32" s="7" customFormat="1" x14ac:dyDescent="0.25">
      <c r="A53" s="23" t="s">
        <v>109</v>
      </c>
      <c r="B53" s="149">
        <v>38</v>
      </c>
      <c r="C53" s="149">
        <v>55</v>
      </c>
      <c r="D53" s="150">
        <v>6199279</v>
      </c>
      <c r="E53" s="150">
        <v>65.03</v>
      </c>
      <c r="F53" s="150">
        <v>33.11</v>
      </c>
      <c r="G53" s="150">
        <v>103</v>
      </c>
      <c r="H53" s="150">
        <v>78</v>
      </c>
      <c r="I53" s="150">
        <v>1.66</v>
      </c>
      <c r="J53" s="150">
        <v>1.85</v>
      </c>
      <c r="K53" s="149">
        <v>6</v>
      </c>
      <c r="L53" s="150">
        <v>187533.28</v>
      </c>
      <c r="M53" s="149">
        <v>6</v>
      </c>
      <c r="N53" s="150">
        <v>320928.99</v>
      </c>
      <c r="O53" s="149">
        <v>12</v>
      </c>
      <c r="P53" s="150">
        <v>2946206.14</v>
      </c>
      <c r="Q53" s="149">
        <v>8</v>
      </c>
      <c r="R53" s="150">
        <v>1021986.46</v>
      </c>
      <c r="S53" s="149">
        <v>4</v>
      </c>
      <c r="T53" s="150">
        <v>362374.24</v>
      </c>
      <c r="U53" s="149">
        <v>2</v>
      </c>
      <c r="V53" s="150">
        <v>1360249.89</v>
      </c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</row>
    <row r="54" spans="1:32" s="7" customFormat="1" x14ac:dyDescent="0.25">
      <c r="A54" s="23" t="s">
        <v>110</v>
      </c>
      <c r="B54" s="149">
        <v>216</v>
      </c>
      <c r="C54" s="149">
        <v>288</v>
      </c>
      <c r="D54" s="150">
        <v>48797698.189999998</v>
      </c>
      <c r="E54" s="150">
        <v>65.930000000000007</v>
      </c>
      <c r="F54" s="150">
        <v>39.68</v>
      </c>
      <c r="G54" s="150">
        <v>115</v>
      </c>
      <c r="H54" s="150">
        <v>73</v>
      </c>
      <c r="I54" s="150">
        <v>1.7</v>
      </c>
      <c r="J54" s="150">
        <v>1.81</v>
      </c>
      <c r="K54" s="149">
        <v>57</v>
      </c>
      <c r="L54" s="150">
        <v>3124075.74</v>
      </c>
      <c r="M54" s="149">
        <v>29</v>
      </c>
      <c r="N54" s="150">
        <v>4681095.3499999996</v>
      </c>
      <c r="O54" s="149">
        <v>40</v>
      </c>
      <c r="P54" s="150">
        <v>12459136.82</v>
      </c>
      <c r="Q54" s="149">
        <v>31</v>
      </c>
      <c r="R54" s="150">
        <v>7478769.29</v>
      </c>
      <c r="S54" s="149">
        <v>22</v>
      </c>
      <c r="T54" s="150">
        <v>9149024.9900000002</v>
      </c>
      <c r="U54" s="149">
        <v>14</v>
      </c>
      <c r="V54" s="150">
        <v>4033012.82</v>
      </c>
      <c r="W54" s="149">
        <v>11</v>
      </c>
      <c r="X54" s="150">
        <v>5791554.6299999999</v>
      </c>
      <c r="Y54" s="149">
        <v>6</v>
      </c>
      <c r="Z54" s="150">
        <v>1237776.57</v>
      </c>
      <c r="AA54" s="149">
        <v>1</v>
      </c>
      <c r="AB54" s="150">
        <v>107565.97</v>
      </c>
      <c r="AC54" s="149">
        <v>1</v>
      </c>
      <c r="AD54" s="150">
        <v>143418</v>
      </c>
      <c r="AE54" s="149">
        <v>4</v>
      </c>
      <c r="AF54" s="150">
        <v>592268.01</v>
      </c>
    </row>
    <row r="55" spans="1:32" s="7" customFormat="1" x14ac:dyDescent="0.25">
      <c r="A55" s="23" t="s">
        <v>111</v>
      </c>
      <c r="B55" s="149">
        <v>730</v>
      </c>
      <c r="C55" s="149">
        <v>1018</v>
      </c>
      <c r="D55" s="150">
        <v>184525865.52000001</v>
      </c>
      <c r="E55" s="150">
        <v>74.47</v>
      </c>
      <c r="F55" s="150">
        <v>57.4</v>
      </c>
      <c r="G55" s="150">
        <v>160</v>
      </c>
      <c r="H55" s="150">
        <v>57</v>
      </c>
      <c r="I55" s="150">
        <v>1.59</v>
      </c>
      <c r="J55" s="150">
        <v>1.75</v>
      </c>
      <c r="K55" s="149">
        <v>159</v>
      </c>
      <c r="L55" s="150">
        <v>7965275.8499999996</v>
      </c>
      <c r="M55" s="149">
        <v>106</v>
      </c>
      <c r="N55" s="150">
        <v>19026232.59</v>
      </c>
      <c r="O55" s="149">
        <v>121</v>
      </c>
      <c r="P55" s="150">
        <v>28170048.699999999</v>
      </c>
      <c r="Q55" s="149">
        <v>108</v>
      </c>
      <c r="R55" s="150">
        <v>27352903.600000001</v>
      </c>
      <c r="S55" s="149">
        <v>80</v>
      </c>
      <c r="T55" s="150">
        <v>21311237.640000001</v>
      </c>
      <c r="U55" s="149">
        <v>68</v>
      </c>
      <c r="V55" s="150">
        <v>18049130.399999999</v>
      </c>
      <c r="W55" s="149">
        <v>46</v>
      </c>
      <c r="X55" s="150">
        <v>41169008.789999999</v>
      </c>
      <c r="Y55" s="149">
        <v>18</v>
      </c>
      <c r="Z55" s="150">
        <v>11814236.560000001</v>
      </c>
      <c r="AA55" s="149">
        <v>7</v>
      </c>
      <c r="AB55" s="150">
        <v>1719405.3</v>
      </c>
      <c r="AC55" s="149">
        <v>2</v>
      </c>
      <c r="AD55" s="150">
        <v>588922.57999999996</v>
      </c>
      <c r="AE55" s="149">
        <v>15</v>
      </c>
      <c r="AF55" s="150">
        <v>7359463.5099999998</v>
      </c>
    </row>
    <row r="56" spans="1:32" s="7" customFormat="1" x14ac:dyDescent="0.25">
      <c r="A56" s="23" t="s">
        <v>112</v>
      </c>
      <c r="B56" s="149">
        <v>154</v>
      </c>
      <c r="C56" s="149">
        <v>206</v>
      </c>
      <c r="D56" s="150">
        <v>45976436.549999997</v>
      </c>
      <c r="E56" s="150">
        <v>67.709999999999994</v>
      </c>
      <c r="F56" s="150">
        <v>40.880000000000003</v>
      </c>
      <c r="G56" s="150">
        <v>128</v>
      </c>
      <c r="H56" s="150">
        <v>74</v>
      </c>
      <c r="I56" s="150">
        <v>1.57</v>
      </c>
      <c r="J56" s="150">
        <v>1.57</v>
      </c>
      <c r="K56" s="149">
        <v>43</v>
      </c>
      <c r="L56" s="150">
        <v>994310.82</v>
      </c>
      <c r="M56" s="149">
        <v>18</v>
      </c>
      <c r="N56" s="150">
        <v>2642194.7799999998</v>
      </c>
      <c r="O56" s="149">
        <v>31</v>
      </c>
      <c r="P56" s="150">
        <v>12768322.470000001</v>
      </c>
      <c r="Q56" s="149">
        <v>25</v>
      </c>
      <c r="R56" s="150">
        <v>4612382.88</v>
      </c>
      <c r="S56" s="149">
        <v>15</v>
      </c>
      <c r="T56" s="150">
        <v>14312306.279999999</v>
      </c>
      <c r="U56" s="149">
        <v>10</v>
      </c>
      <c r="V56" s="150">
        <v>5740428.1500000004</v>
      </c>
      <c r="W56" s="149">
        <v>8</v>
      </c>
      <c r="X56" s="150">
        <v>3940665.91</v>
      </c>
      <c r="Y56" s="149">
        <v>1</v>
      </c>
      <c r="Z56" s="150">
        <v>152508.56</v>
      </c>
      <c r="AA56" s="149">
        <v>1</v>
      </c>
      <c r="AB56" s="150">
        <v>515885.63</v>
      </c>
      <c r="AC56" s="153"/>
      <c r="AD56" s="153"/>
      <c r="AE56" s="149">
        <v>2</v>
      </c>
      <c r="AF56" s="150">
        <v>297431.07</v>
      </c>
    </row>
    <row r="57" spans="1:32" s="7" customFormat="1" x14ac:dyDescent="0.25">
      <c r="A57" s="23" t="s">
        <v>113</v>
      </c>
      <c r="B57" s="149">
        <v>398</v>
      </c>
      <c r="C57" s="149">
        <v>531</v>
      </c>
      <c r="D57" s="150">
        <v>139097034.81</v>
      </c>
      <c r="E57" s="150">
        <v>75.12</v>
      </c>
      <c r="F57" s="150">
        <v>53.61</v>
      </c>
      <c r="G57" s="150">
        <v>131</v>
      </c>
      <c r="H57" s="150">
        <v>53</v>
      </c>
      <c r="I57" s="150">
        <v>1.65</v>
      </c>
      <c r="J57" s="150">
        <v>1.76</v>
      </c>
      <c r="K57" s="149">
        <v>90</v>
      </c>
      <c r="L57" s="150">
        <v>5699077.25</v>
      </c>
      <c r="M57" s="149">
        <v>72</v>
      </c>
      <c r="N57" s="150">
        <v>10508720.710000001</v>
      </c>
      <c r="O57" s="149">
        <v>58</v>
      </c>
      <c r="P57" s="150">
        <v>22883807.649999999</v>
      </c>
      <c r="Q57" s="149">
        <v>55</v>
      </c>
      <c r="R57" s="150">
        <v>27191129.629999999</v>
      </c>
      <c r="S57" s="149">
        <v>45</v>
      </c>
      <c r="T57" s="150">
        <v>14065817.300000001</v>
      </c>
      <c r="U57" s="149">
        <v>31</v>
      </c>
      <c r="V57" s="150">
        <v>30360299.32</v>
      </c>
      <c r="W57" s="149">
        <v>19</v>
      </c>
      <c r="X57" s="150">
        <v>14550184.119999999</v>
      </c>
      <c r="Y57" s="149">
        <v>13</v>
      </c>
      <c r="Z57" s="150">
        <v>5245758.34</v>
      </c>
      <c r="AA57" s="149">
        <v>2</v>
      </c>
      <c r="AB57" s="150">
        <v>1019390.35</v>
      </c>
      <c r="AC57" s="149">
        <v>1</v>
      </c>
      <c r="AD57" s="150">
        <v>2000000</v>
      </c>
      <c r="AE57" s="149">
        <v>12</v>
      </c>
      <c r="AF57" s="150">
        <v>5572850.1399999997</v>
      </c>
    </row>
    <row r="58" spans="1:32" s="7" customFormat="1" x14ac:dyDescent="0.25">
      <c r="A58" s="23" t="s">
        <v>114</v>
      </c>
      <c r="B58" s="149">
        <v>26</v>
      </c>
      <c r="C58" s="149">
        <v>41</v>
      </c>
      <c r="D58" s="150">
        <v>1767878.89</v>
      </c>
      <c r="E58" s="150">
        <v>57.34</v>
      </c>
      <c r="F58" s="150">
        <v>52.39</v>
      </c>
      <c r="G58" s="150">
        <v>100</v>
      </c>
      <c r="H58" s="150">
        <v>73</v>
      </c>
      <c r="I58" s="150">
        <v>1.71</v>
      </c>
      <c r="J58" s="150">
        <v>1.86</v>
      </c>
      <c r="K58" s="149">
        <v>10</v>
      </c>
      <c r="L58" s="150">
        <v>334846.90999999997</v>
      </c>
      <c r="M58" s="149">
        <v>5</v>
      </c>
      <c r="N58" s="150">
        <v>262938.25</v>
      </c>
      <c r="O58" s="149">
        <v>5</v>
      </c>
      <c r="P58" s="150">
        <v>347495.07</v>
      </c>
      <c r="Q58" s="149">
        <v>2</v>
      </c>
      <c r="R58" s="150">
        <v>392801.32</v>
      </c>
      <c r="S58" s="149">
        <v>2</v>
      </c>
      <c r="T58" s="150">
        <v>116897.76</v>
      </c>
      <c r="U58" s="153"/>
      <c r="V58" s="153"/>
      <c r="W58" s="149">
        <v>1</v>
      </c>
      <c r="X58" s="150">
        <v>233164.89</v>
      </c>
      <c r="Y58" s="153"/>
      <c r="Z58" s="153"/>
      <c r="AA58" s="153"/>
      <c r="AB58" s="153"/>
      <c r="AC58" s="153"/>
      <c r="AD58" s="153"/>
      <c r="AE58" s="149">
        <v>1</v>
      </c>
      <c r="AF58" s="150">
        <v>79734.69</v>
      </c>
    </row>
    <row r="59" spans="1:32" s="8" customFormat="1" x14ac:dyDescent="0.25">
      <c r="A59" s="23" t="s">
        <v>115</v>
      </c>
      <c r="B59" s="149">
        <v>425</v>
      </c>
      <c r="C59" s="149">
        <v>592</v>
      </c>
      <c r="D59" s="150">
        <v>143583618.25</v>
      </c>
      <c r="E59" s="150">
        <v>71.91</v>
      </c>
      <c r="F59" s="150">
        <v>62.18</v>
      </c>
      <c r="G59" s="150">
        <v>145</v>
      </c>
      <c r="H59" s="150">
        <v>59</v>
      </c>
      <c r="I59" s="150">
        <v>1.71</v>
      </c>
      <c r="J59" s="150">
        <v>1.72</v>
      </c>
      <c r="K59" s="149">
        <v>79</v>
      </c>
      <c r="L59" s="150">
        <v>3660435.83</v>
      </c>
      <c r="M59" s="149">
        <v>59</v>
      </c>
      <c r="N59" s="150">
        <v>13744244.609999999</v>
      </c>
      <c r="O59" s="149">
        <v>47</v>
      </c>
      <c r="P59" s="150">
        <v>15009668.5</v>
      </c>
      <c r="Q59" s="149">
        <v>56</v>
      </c>
      <c r="R59" s="150">
        <v>17948067.469999999</v>
      </c>
      <c r="S59" s="149">
        <v>66</v>
      </c>
      <c r="T59" s="150">
        <v>20326321.739999998</v>
      </c>
      <c r="U59" s="149">
        <v>46</v>
      </c>
      <c r="V59" s="150">
        <v>22055701.510000002</v>
      </c>
      <c r="W59" s="149">
        <v>34</v>
      </c>
      <c r="X59" s="150">
        <v>34982386.149999999</v>
      </c>
      <c r="Y59" s="149">
        <v>20</v>
      </c>
      <c r="Z59" s="150">
        <v>9777520.3699999992</v>
      </c>
      <c r="AA59" s="149">
        <v>1</v>
      </c>
      <c r="AB59" s="150">
        <v>44552.12</v>
      </c>
      <c r="AC59" s="149">
        <v>2</v>
      </c>
      <c r="AD59" s="150">
        <v>904736.74</v>
      </c>
      <c r="AE59" s="149">
        <v>15</v>
      </c>
      <c r="AF59" s="150">
        <v>5129983.21</v>
      </c>
    </row>
    <row r="60" spans="1:32" x14ac:dyDescent="0.25">
      <c r="A60" s="24"/>
      <c r="B60" s="151">
        <v>15032</v>
      </c>
      <c r="C60" s="151">
        <v>20583</v>
      </c>
      <c r="D60" s="152">
        <v>5139051937.7399998</v>
      </c>
      <c r="E60" s="152">
        <v>76.52</v>
      </c>
      <c r="F60" s="152">
        <v>48.96</v>
      </c>
      <c r="G60" s="152">
        <v>142</v>
      </c>
      <c r="H60" s="152">
        <v>57.58</v>
      </c>
      <c r="I60" s="152">
        <v>1.64</v>
      </c>
      <c r="J60" s="152">
        <v>1.83</v>
      </c>
      <c r="K60" s="151">
        <v>3433</v>
      </c>
      <c r="L60" s="152">
        <v>202618633.22</v>
      </c>
      <c r="M60" s="151">
        <v>2275</v>
      </c>
      <c r="N60" s="152">
        <v>491608433.33999997</v>
      </c>
      <c r="O60" s="151">
        <v>2405</v>
      </c>
      <c r="P60" s="152">
        <v>722160302.30999994</v>
      </c>
      <c r="Q60" s="151">
        <v>2163</v>
      </c>
      <c r="R60" s="152">
        <v>836310474.57000005</v>
      </c>
      <c r="S60" s="151">
        <v>1846</v>
      </c>
      <c r="T60" s="152">
        <v>952186575.48000002</v>
      </c>
      <c r="U60" s="151">
        <v>1295</v>
      </c>
      <c r="V60" s="152">
        <v>866610708.14999998</v>
      </c>
      <c r="W60" s="151">
        <v>819</v>
      </c>
      <c r="X60" s="152">
        <v>580279307.23000002</v>
      </c>
      <c r="Y60" s="151">
        <v>336</v>
      </c>
      <c r="Z60" s="152">
        <v>225212463.88999999</v>
      </c>
      <c r="AA60" s="151">
        <v>134</v>
      </c>
      <c r="AB60" s="152">
        <v>63298595.719999999</v>
      </c>
      <c r="AC60" s="151">
        <v>86</v>
      </c>
      <c r="AD60" s="152">
        <v>51594242.590000004</v>
      </c>
      <c r="AE60" s="151">
        <v>240</v>
      </c>
      <c r="AF60" s="152">
        <v>147172201.24000001</v>
      </c>
    </row>
    <row r="61" spans="1:32" x14ac:dyDescent="0.25">
      <c r="A61" s="4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X61" s="62"/>
      <c r="Z61" s="62"/>
      <c r="AB61" s="15"/>
      <c r="AD61" s="15"/>
      <c r="AF61" s="15"/>
    </row>
    <row r="63" spans="1:32" x14ac:dyDescent="0.25">
      <c r="A63"/>
      <c r="B63" s="16"/>
      <c r="C63" s="16"/>
      <c r="D63" s="16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32" x14ac:dyDescent="0.25">
      <c r="A64"/>
      <c r="B64" s="16"/>
      <c r="C64" s="16"/>
      <c r="D64" s="16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/>
      <c r="B65" s="16"/>
      <c r="C65" s="16"/>
      <c r="D65" s="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/>
      <c r="B66" s="16"/>
      <c r="C66" s="16"/>
      <c r="D66" s="1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/>
      <c r="B67" s="16"/>
      <c r="C67" s="16"/>
      <c r="D67" s="16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/>
      <c r="B68" s="16"/>
      <c r="C68" s="16"/>
      <c r="D68" s="16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A69"/>
      <c r="B69" s="16"/>
      <c r="C69" s="16"/>
      <c r="D69" s="16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4"/>
  <sheetViews>
    <sheetView showGridLines="0" topLeftCell="Z1" workbookViewId="0">
      <selection activeCell="K6" sqref="K6:AF18"/>
    </sheetView>
  </sheetViews>
  <sheetFormatPr defaultColWidth="11.42578125" defaultRowHeight="15" x14ac:dyDescent="0.25"/>
  <cols>
    <col min="1" max="1" width="28.5703125" style="9" customWidth="1"/>
    <col min="2" max="3" width="21.42578125" style="5" customWidth="1"/>
    <col min="4" max="4" width="18.5703125" style="5" customWidth="1"/>
    <col min="5" max="5" width="21.42578125" style="5" bestFit="1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9.5703125" style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65" width="11.42578125" style="34"/>
    <col min="66" max="16384" width="11.42578125" style="1"/>
  </cols>
  <sheetData>
    <row r="1" spans="1:65" x14ac:dyDescent="0.25">
      <c r="A1" s="21" t="s">
        <v>121</v>
      </c>
    </row>
    <row r="2" spans="1:65" x14ac:dyDescent="0.25">
      <c r="A2" s="22" t="str">
        <f>+'LTV cover pool'!A2</f>
        <v>March 2018</v>
      </c>
    </row>
    <row r="3" spans="1:65" x14ac:dyDescent="0.25">
      <c r="A3" s="21" t="s">
        <v>122</v>
      </c>
    </row>
    <row r="4" spans="1:65" ht="30" x14ac:dyDescent="0.25">
      <c r="A4" s="2"/>
      <c r="K4" s="46" t="s">
        <v>161</v>
      </c>
      <c r="L4" s="46" t="s">
        <v>161</v>
      </c>
      <c r="M4" s="46" t="s">
        <v>162</v>
      </c>
      <c r="N4" s="46" t="s">
        <v>162</v>
      </c>
      <c r="O4" s="46" t="s">
        <v>163</v>
      </c>
      <c r="P4" s="46" t="s">
        <v>163</v>
      </c>
      <c r="Q4" s="46" t="s">
        <v>164</v>
      </c>
      <c r="R4" s="46" t="s">
        <v>164</v>
      </c>
      <c r="S4" s="46" t="s">
        <v>165</v>
      </c>
      <c r="T4" s="46" t="s">
        <v>165</v>
      </c>
      <c r="U4" s="46" t="s">
        <v>166</v>
      </c>
      <c r="V4" s="46" t="s">
        <v>166</v>
      </c>
      <c r="W4" s="46" t="s">
        <v>167</v>
      </c>
      <c r="X4" s="46" t="s">
        <v>167</v>
      </c>
      <c r="Y4" s="46" t="s">
        <v>168</v>
      </c>
      <c r="Z4" s="46" t="s">
        <v>168</v>
      </c>
      <c r="AA4" s="46" t="s">
        <v>169</v>
      </c>
      <c r="AB4" s="46" t="s">
        <v>169</v>
      </c>
      <c r="AC4" s="46" t="s">
        <v>170</v>
      </c>
      <c r="AD4" s="46" t="s">
        <v>170</v>
      </c>
      <c r="AE4" s="46" t="s">
        <v>171</v>
      </c>
      <c r="AF4" s="46" t="s">
        <v>171</v>
      </c>
    </row>
    <row r="5" spans="1:65" ht="42" customHeight="1" x14ac:dyDescent="0.25">
      <c r="A5" s="26" t="s">
        <v>152</v>
      </c>
      <c r="B5" s="26" t="s">
        <v>131</v>
      </c>
      <c r="C5" s="26" t="s">
        <v>132</v>
      </c>
      <c r="D5" s="26" t="s">
        <v>124</v>
      </c>
      <c r="E5" s="26" t="s">
        <v>133</v>
      </c>
      <c r="F5" s="26" t="s">
        <v>0</v>
      </c>
      <c r="G5" s="26" t="s">
        <v>173</v>
      </c>
      <c r="H5" s="26" t="s">
        <v>126</v>
      </c>
      <c r="I5" s="26" t="s">
        <v>127</v>
      </c>
      <c r="J5" s="45" t="s">
        <v>128</v>
      </c>
      <c r="K5" s="46" t="s">
        <v>131</v>
      </c>
      <c r="L5" s="46" t="s">
        <v>172</v>
      </c>
      <c r="M5" s="46" t="s">
        <v>131</v>
      </c>
      <c r="N5" s="46" t="s">
        <v>172</v>
      </c>
      <c r="O5" s="46" t="s">
        <v>131</v>
      </c>
      <c r="P5" s="46" t="s">
        <v>172</v>
      </c>
      <c r="Q5" s="46" t="s">
        <v>131</v>
      </c>
      <c r="R5" s="46" t="s">
        <v>172</v>
      </c>
      <c r="S5" s="46" t="s">
        <v>131</v>
      </c>
      <c r="T5" s="46" t="s">
        <v>172</v>
      </c>
      <c r="U5" s="46" t="s">
        <v>131</v>
      </c>
      <c r="V5" s="46" t="s">
        <v>172</v>
      </c>
      <c r="W5" s="46" t="s">
        <v>131</v>
      </c>
      <c r="X5" s="46" t="s">
        <v>172</v>
      </c>
      <c r="Y5" s="46" t="s">
        <v>131</v>
      </c>
      <c r="Z5" s="46" t="s">
        <v>172</v>
      </c>
      <c r="AA5" s="46" t="s">
        <v>131</v>
      </c>
      <c r="AB5" s="46" t="s">
        <v>172</v>
      </c>
      <c r="AC5" s="46" t="s">
        <v>131</v>
      </c>
      <c r="AD5" s="46" t="s">
        <v>172</v>
      </c>
      <c r="AE5" s="46" t="s">
        <v>131</v>
      </c>
      <c r="AF5" s="46" t="s">
        <v>172</v>
      </c>
    </row>
    <row r="6" spans="1:65" s="7" customFormat="1" x14ac:dyDescent="0.25">
      <c r="A6" s="44" t="s">
        <v>142</v>
      </c>
      <c r="B6" s="154">
        <v>3</v>
      </c>
      <c r="C6" s="154">
        <v>3</v>
      </c>
      <c r="D6" s="155">
        <v>4824210.92</v>
      </c>
      <c r="E6" s="155">
        <v>63.37</v>
      </c>
      <c r="F6" s="155">
        <v>0.62</v>
      </c>
      <c r="G6" s="155">
        <v>51</v>
      </c>
      <c r="H6" s="155">
        <v>86</v>
      </c>
      <c r="I6" s="155">
        <v>0.03</v>
      </c>
      <c r="J6" s="155">
        <v>4.22</v>
      </c>
      <c r="K6" s="158">
        <v>2</v>
      </c>
      <c r="L6" s="159">
        <v>4730068.18</v>
      </c>
      <c r="M6" s="162"/>
      <c r="N6" s="162"/>
      <c r="O6" s="162"/>
      <c r="P6" s="162"/>
      <c r="Q6" s="158">
        <v>1</v>
      </c>
      <c r="R6" s="159">
        <v>94142.74</v>
      </c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</row>
    <row r="7" spans="1:65" s="18" customFormat="1" x14ac:dyDescent="0.25">
      <c r="A7" s="44" t="s">
        <v>185</v>
      </c>
      <c r="B7" s="154">
        <v>9</v>
      </c>
      <c r="C7" s="154">
        <v>15</v>
      </c>
      <c r="D7" s="155">
        <v>15248553.1</v>
      </c>
      <c r="E7" s="155">
        <v>77.84</v>
      </c>
      <c r="F7" s="155">
        <v>45.48</v>
      </c>
      <c r="G7" s="155">
        <v>84</v>
      </c>
      <c r="H7" s="155">
        <v>32</v>
      </c>
      <c r="I7" s="155">
        <v>1.28</v>
      </c>
      <c r="J7" s="155">
        <v>2.15</v>
      </c>
      <c r="K7" s="158">
        <v>1</v>
      </c>
      <c r="L7" s="159">
        <v>344495.9</v>
      </c>
      <c r="M7" s="158">
        <v>3</v>
      </c>
      <c r="N7" s="159">
        <v>1782206.49</v>
      </c>
      <c r="O7" s="158">
        <v>2</v>
      </c>
      <c r="P7" s="159">
        <v>3003501.75</v>
      </c>
      <c r="Q7" s="162"/>
      <c r="R7" s="162"/>
      <c r="S7" s="162"/>
      <c r="T7" s="162"/>
      <c r="U7" s="158">
        <v>3</v>
      </c>
      <c r="V7" s="159">
        <v>10118348.960000001</v>
      </c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</row>
    <row r="8" spans="1:65" s="18" customFormat="1" x14ac:dyDescent="0.25">
      <c r="A8" s="44" t="s">
        <v>224</v>
      </c>
      <c r="B8" s="154">
        <v>961</v>
      </c>
      <c r="C8" s="154">
        <v>1543</v>
      </c>
      <c r="D8" s="155">
        <v>73137943.260000005</v>
      </c>
      <c r="E8" s="155">
        <v>75.760000000000005</v>
      </c>
      <c r="F8" s="155">
        <v>75.3</v>
      </c>
      <c r="G8" s="155">
        <v>227</v>
      </c>
      <c r="H8" s="155">
        <v>120</v>
      </c>
      <c r="I8" s="155">
        <v>0.19</v>
      </c>
      <c r="J8" s="155">
        <v>0.72</v>
      </c>
      <c r="K8" s="158">
        <v>643</v>
      </c>
      <c r="L8" s="159">
        <v>333766.59999999998</v>
      </c>
      <c r="M8" s="158">
        <v>21</v>
      </c>
      <c r="N8" s="159">
        <v>595265.32999999996</v>
      </c>
      <c r="O8" s="158">
        <v>15</v>
      </c>
      <c r="P8" s="159">
        <v>1108174.6000000001</v>
      </c>
      <c r="Q8" s="158">
        <v>15</v>
      </c>
      <c r="R8" s="159">
        <v>798497.39</v>
      </c>
      <c r="S8" s="158">
        <v>27</v>
      </c>
      <c r="T8" s="159">
        <v>4506798.49</v>
      </c>
      <c r="U8" s="158">
        <v>28</v>
      </c>
      <c r="V8" s="159">
        <v>3512434.87</v>
      </c>
      <c r="W8" s="158">
        <v>44</v>
      </c>
      <c r="X8" s="159">
        <v>7978250.2699999996</v>
      </c>
      <c r="Y8" s="158">
        <v>56</v>
      </c>
      <c r="Z8" s="159">
        <v>28449855.379999999</v>
      </c>
      <c r="AA8" s="158">
        <v>68</v>
      </c>
      <c r="AB8" s="159">
        <v>14916538.550000001</v>
      </c>
      <c r="AC8" s="158">
        <v>36</v>
      </c>
      <c r="AD8" s="159">
        <v>8559305.0299999993</v>
      </c>
      <c r="AE8" s="158">
        <v>8</v>
      </c>
      <c r="AF8" s="159">
        <v>2379056.75</v>
      </c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</row>
    <row r="9" spans="1:65" s="7" customFormat="1" x14ac:dyDescent="0.25">
      <c r="A9" s="44" t="s">
        <v>143</v>
      </c>
      <c r="B9" s="154">
        <v>406</v>
      </c>
      <c r="C9" s="154">
        <v>582</v>
      </c>
      <c r="D9" s="155">
        <v>23120209.859999999</v>
      </c>
      <c r="E9" s="155">
        <v>66.59</v>
      </c>
      <c r="F9" s="155">
        <v>58.79</v>
      </c>
      <c r="G9" s="155">
        <v>162</v>
      </c>
      <c r="H9" s="155">
        <v>72</v>
      </c>
      <c r="I9" s="155">
        <v>1.53</v>
      </c>
      <c r="J9" s="155">
        <v>1.56</v>
      </c>
      <c r="K9" s="158">
        <v>94</v>
      </c>
      <c r="L9" s="159">
        <v>696577.27</v>
      </c>
      <c r="M9" s="158">
        <v>54</v>
      </c>
      <c r="N9" s="159">
        <v>3037268.79</v>
      </c>
      <c r="O9" s="158">
        <v>70</v>
      </c>
      <c r="P9" s="159">
        <v>4053071.92</v>
      </c>
      <c r="Q9" s="158">
        <v>63</v>
      </c>
      <c r="R9" s="159">
        <v>2955004.27</v>
      </c>
      <c r="S9" s="158">
        <v>47</v>
      </c>
      <c r="T9" s="159">
        <v>2873033.82</v>
      </c>
      <c r="U9" s="158">
        <v>33</v>
      </c>
      <c r="V9" s="159">
        <v>1686372.17</v>
      </c>
      <c r="W9" s="158">
        <v>13</v>
      </c>
      <c r="X9" s="159">
        <v>5979512.8799999999</v>
      </c>
      <c r="Y9" s="158">
        <v>15</v>
      </c>
      <c r="Z9" s="159">
        <v>776988.29</v>
      </c>
      <c r="AA9" s="158">
        <v>4</v>
      </c>
      <c r="AB9" s="159">
        <v>143780.76</v>
      </c>
      <c r="AC9" s="158">
        <v>2</v>
      </c>
      <c r="AD9" s="159">
        <v>186202.83</v>
      </c>
      <c r="AE9" s="158">
        <v>11</v>
      </c>
      <c r="AF9" s="159">
        <v>732396.86</v>
      </c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</row>
    <row r="10" spans="1:65" s="7" customFormat="1" x14ac:dyDescent="0.25">
      <c r="A10" s="44" t="s">
        <v>144</v>
      </c>
      <c r="B10" s="154">
        <v>7455</v>
      </c>
      <c r="C10" s="154">
        <v>10335</v>
      </c>
      <c r="D10" s="155">
        <v>1673107386.48</v>
      </c>
      <c r="E10" s="155">
        <v>74.3</v>
      </c>
      <c r="F10" s="155">
        <v>49.4</v>
      </c>
      <c r="G10" s="155">
        <v>126</v>
      </c>
      <c r="H10" s="155">
        <v>63</v>
      </c>
      <c r="I10" s="155">
        <v>1.64</v>
      </c>
      <c r="J10" s="155">
        <v>1.77</v>
      </c>
      <c r="K10" s="158">
        <v>1389</v>
      </c>
      <c r="L10" s="159">
        <v>53865899.420000002</v>
      </c>
      <c r="M10" s="158">
        <v>1331</v>
      </c>
      <c r="N10" s="159">
        <v>184892640.15000001</v>
      </c>
      <c r="O10" s="158">
        <v>1378</v>
      </c>
      <c r="P10" s="159">
        <v>261963036.97</v>
      </c>
      <c r="Q10" s="158">
        <v>1172</v>
      </c>
      <c r="R10" s="159">
        <v>271467174.67000002</v>
      </c>
      <c r="S10" s="158">
        <v>922</v>
      </c>
      <c r="T10" s="159">
        <v>285738475.25</v>
      </c>
      <c r="U10" s="158">
        <v>618</v>
      </c>
      <c r="V10" s="159">
        <v>272758290.63</v>
      </c>
      <c r="W10" s="158">
        <v>381</v>
      </c>
      <c r="X10" s="159">
        <v>204976210.40000001</v>
      </c>
      <c r="Y10" s="158">
        <v>117</v>
      </c>
      <c r="Z10" s="159">
        <v>63991610.57</v>
      </c>
      <c r="AA10" s="158">
        <v>35</v>
      </c>
      <c r="AB10" s="159">
        <v>17168052.66</v>
      </c>
      <c r="AC10" s="158">
        <v>17</v>
      </c>
      <c r="AD10" s="159">
        <v>11058621.050000001</v>
      </c>
      <c r="AE10" s="158">
        <v>95</v>
      </c>
      <c r="AF10" s="159">
        <v>45227374.710000001</v>
      </c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</row>
    <row r="11" spans="1:65" s="7" customFormat="1" x14ac:dyDescent="0.25">
      <c r="A11" s="44" t="s">
        <v>145</v>
      </c>
      <c r="B11" s="154">
        <v>2133</v>
      </c>
      <c r="C11" s="154">
        <v>2562</v>
      </c>
      <c r="D11" s="155">
        <v>748667133.26999998</v>
      </c>
      <c r="E11" s="155">
        <v>78.34</v>
      </c>
      <c r="F11" s="155">
        <v>46.98</v>
      </c>
      <c r="G11" s="155">
        <v>121</v>
      </c>
      <c r="H11" s="155">
        <v>46</v>
      </c>
      <c r="I11" s="155">
        <v>1.64</v>
      </c>
      <c r="J11" s="155">
        <v>1.86</v>
      </c>
      <c r="K11" s="158">
        <v>307</v>
      </c>
      <c r="L11" s="159">
        <v>30236382.57</v>
      </c>
      <c r="M11" s="158">
        <v>284</v>
      </c>
      <c r="N11" s="159">
        <v>61779170.189999998</v>
      </c>
      <c r="O11" s="158">
        <v>321</v>
      </c>
      <c r="P11" s="159">
        <v>100714987.84</v>
      </c>
      <c r="Q11" s="158">
        <v>329</v>
      </c>
      <c r="R11" s="159">
        <v>118856010.34999999</v>
      </c>
      <c r="S11" s="158">
        <v>325</v>
      </c>
      <c r="T11" s="159">
        <v>130831964.45999999</v>
      </c>
      <c r="U11" s="158">
        <v>285</v>
      </c>
      <c r="V11" s="159">
        <v>123442193.86</v>
      </c>
      <c r="W11" s="158">
        <v>179</v>
      </c>
      <c r="X11" s="159">
        <v>113982837.53</v>
      </c>
      <c r="Y11" s="158">
        <v>67</v>
      </c>
      <c r="Z11" s="159">
        <v>48076854.829999998</v>
      </c>
      <c r="AA11" s="158">
        <v>10</v>
      </c>
      <c r="AB11" s="159">
        <v>4099025.22</v>
      </c>
      <c r="AC11" s="158">
        <v>9</v>
      </c>
      <c r="AD11" s="159">
        <v>9658623.4000000004</v>
      </c>
      <c r="AE11" s="158">
        <v>17</v>
      </c>
      <c r="AF11" s="159">
        <v>6989083.0199999996</v>
      </c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</row>
    <row r="12" spans="1:65" s="7" customFormat="1" x14ac:dyDescent="0.25">
      <c r="A12" s="44" t="s">
        <v>146</v>
      </c>
      <c r="B12" s="154">
        <v>969</v>
      </c>
      <c r="C12" s="154">
        <v>1219</v>
      </c>
      <c r="D12" s="155">
        <v>492682746.25</v>
      </c>
      <c r="E12" s="155">
        <v>86.23</v>
      </c>
      <c r="F12" s="155">
        <v>48.93</v>
      </c>
      <c r="G12" s="155">
        <v>117</v>
      </c>
      <c r="H12" s="155">
        <v>42</v>
      </c>
      <c r="I12" s="155">
        <v>1.66</v>
      </c>
      <c r="J12" s="155">
        <v>1.75</v>
      </c>
      <c r="K12" s="158">
        <v>103</v>
      </c>
      <c r="L12" s="159">
        <v>4017416.9</v>
      </c>
      <c r="M12" s="158">
        <v>99</v>
      </c>
      <c r="N12" s="159">
        <v>13514188.939999999</v>
      </c>
      <c r="O12" s="158">
        <v>132</v>
      </c>
      <c r="P12" s="159">
        <v>50810313.93</v>
      </c>
      <c r="Q12" s="158">
        <v>204</v>
      </c>
      <c r="R12" s="159">
        <v>55137727.579999998</v>
      </c>
      <c r="S12" s="158">
        <v>183</v>
      </c>
      <c r="T12" s="159">
        <v>110821414.86</v>
      </c>
      <c r="U12" s="158">
        <v>138</v>
      </c>
      <c r="V12" s="159">
        <v>190982940.75</v>
      </c>
      <c r="W12" s="158">
        <v>69</v>
      </c>
      <c r="X12" s="159">
        <v>33410573.100000001</v>
      </c>
      <c r="Y12" s="158">
        <v>32</v>
      </c>
      <c r="Z12" s="159">
        <v>32310067.07</v>
      </c>
      <c r="AA12" s="158">
        <v>1</v>
      </c>
      <c r="AB12" s="159">
        <v>22172.880000000001</v>
      </c>
      <c r="AC12" s="158">
        <v>1</v>
      </c>
      <c r="AD12" s="159">
        <v>384066.66</v>
      </c>
      <c r="AE12" s="158">
        <v>7</v>
      </c>
      <c r="AF12" s="159">
        <v>1271863.58</v>
      </c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</row>
    <row r="13" spans="1:65" s="7" customFormat="1" x14ac:dyDescent="0.25">
      <c r="A13" s="44" t="s">
        <v>147</v>
      </c>
      <c r="B13" s="154">
        <v>1292</v>
      </c>
      <c r="C13" s="154">
        <v>1606</v>
      </c>
      <c r="D13" s="155">
        <v>1283813116.6600001</v>
      </c>
      <c r="E13" s="155">
        <v>82.29</v>
      </c>
      <c r="F13" s="155">
        <v>45.18</v>
      </c>
      <c r="G13" s="155">
        <v>134</v>
      </c>
      <c r="H13" s="155">
        <v>40</v>
      </c>
      <c r="I13" s="155">
        <v>1.49</v>
      </c>
      <c r="J13" s="155">
        <v>1.86</v>
      </c>
      <c r="K13" s="158">
        <v>290</v>
      </c>
      <c r="L13" s="159">
        <v>67697891.810000002</v>
      </c>
      <c r="M13" s="158">
        <v>220</v>
      </c>
      <c r="N13" s="159">
        <v>144727592.19999999</v>
      </c>
      <c r="O13" s="158">
        <v>229</v>
      </c>
      <c r="P13" s="159">
        <v>173119758.75</v>
      </c>
      <c r="Q13" s="158">
        <v>173</v>
      </c>
      <c r="R13" s="159">
        <v>218975102.69</v>
      </c>
      <c r="S13" s="158">
        <v>172</v>
      </c>
      <c r="T13" s="159">
        <v>304574951.49000001</v>
      </c>
      <c r="U13" s="158">
        <v>86</v>
      </c>
      <c r="V13" s="159">
        <v>181016293.99000001</v>
      </c>
      <c r="W13" s="158">
        <v>70</v>
      </c>
      <c r="X13" s="159">
        <v>140166218.94999999</v>
      </c>
      <c r="Y13" s="158">
        <v>19</v>
      </c>
      <c r="Z13" s="159">
        <v>27206565.25</v>
      </c>
      <c r="AA13" s="158">
        <v>8</v>
      </c>
      <c r="AB13" s="159">
        <v>8397884.2699999996</v>
      </c>
      <c r="AC13" s="158">
        <v>4</v>
      </c>
      <c r="AD13" s="159">
        <v>3579608.87</v>
      </c>
      <c r="AE13" s="158">
        <v>21</v>
      </c>
      <c r="AF13" s="159">
        <v>14351248.390000001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</row>
    <row r="14" spans="1:65" s="7" customFormat="1" x14ac:dyDescent="0.25">
      <c r="A14" s="44" t="s">
        <v>148</v>
      </c>
      <c r="B14" s="154">
        <v>333</v>
      </c>
      <c r="C14" s="154">
        <v>462</v>
      </c>
      <c r="D14" s="155">
        <v>92014180.879999995</v>
      </c>
      <c r="E14" s="155">
        <v>75.209999999999994</v>
      </c>
      <c r="F14" s="155">
        <v>47.39</v>
      </c>
      <c r="G14" s="155">
        <v>109</v>
      </c>
      <c r="H14" s="155">
        <v>53</v>
      </c>
      <c r="I14" s="155">
        <v>1.67</v>
      </c>
      <c r="J14" s="155">
        <v>1.79</v>
      </c>
      <c r="K14" s="158">
        <v>120</v>
      </c>
      <c r="L14" s="159">
        <v>8555539.5999999996</v>
      </c>
      <c r="M14" s="158">
        <v>67</v>
      </c>
      <c r="N14" s="159">
        <v>15404671.300000001</v>
      </c>
      <c r="O14" s="158">
        <v>53</v>
      </c>
      <c r="P14" s="159">
        <v>17971464.82</v>
      </c>
      <c r="Q14" s="158">
        <v>25</v>
      </c>
      <c r="R14" s="159">
        <v>11849158.300000001</v>
      </c>
      <c r="S14" s="158">
        <v>22</v>
      </c>
      <c r="T14" s="159">
        <v>9154718.3800000008</v>
      </c>
      <c r="U14" s="158">
        <v>17</v>
      </c>
      <c r="V14" s="159">
        <v>8037972.5499999998</v>
      </c>
      <c r="W14" s="158">
        <v>11</v>
      </c>
      <c r="X14" s="159">
        <v>6715116.3200000003</v>
      </c>
      <c r="Y14" s="158">
        <v>5</v>
      </c>
      <c r="Z14" s="159">
        <v>2082794.13</v>
      </c>
      <c r="AA14" s="158">
        <v>2</v>
      </c>
      <c r="AB14" s="159">
        <v>389732.76</v>
      </c>
      <c r="AC14" s="158">
        <v>1</v>
      </c>
      <c r="AD14" s="159">
        <v>111216.74</v>
      </c>
      <c r="AE14" s="158">
        <v>10</v>
      </c>
      <c r="AF14" s="159">
        <v>11741795.98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</row>
    <row r="15" spans="1:65" s="7" customFormat="1" x14ac:dyDescent="0.25">
      <c r="A15" s="44" t="s">
        <v>150</v>
      </c>
      <c r="B15" s="154">
        <v>546</v>
      </c>
      <c r="C15" s="154">
        <v>908</v>
      </c>
      <c r="D15" s="155">
        <v>400933632.97000003</v>
      </c>
      <c r="E15" s="155">
        <v>55.26</v>
      </c>
      <c r="F15" s="155">
        <v>58.09</v>
      </c>
      <c r="G15" s="155">
        <v>275</v>
      </c>
      <c r="H15" s="155">
        <v>30</v>
      </c>
      <c r="I15" s="155">
        <v>2.11</v>
      </c>
      <c r="J15" s="155">
        <v>2.13</v>
      </c>
      <c r="K15" s="158">
        <v>138</v>
      </c>
      <c r="L15" s="159">
        <v>21108208.07</v>
      </c>
      <c r="M15" s="158">
        <v>95</v>
      </c>
      <c r="N15" s="159">
        <v>49165178.369999997</v>
      </c>
      <c r="O15" s="158">
        <v>77</v>
      </c>
      <c r="P15" s="159">
        <v>74250209.280000001</v>
      </c>
      <c r="Q15" s="158">
        <v>62</v>
      </c>
      <c r="R15" s="159">
        <v>49875981.899999999</v>
      </c>
      <c r="S15" s="158">
        <v>48</v>
      </c>
      <c r="T15" s="159">
        <v>33315261.859999999</v>
      </c>
      <c r="U15" s="158">
        <v>30</v>
      </c>
      <c r="V15" s="159">
        <v>38188509.409999996</v>
      </c>
      <c r="W15" s="158">
        <v>27</v>
      </c>
      <c r="X15" s="159">
        <v>52924357.939999998</v>
      </c>
      <c r="Y15" s="158">
        <v>10</v>
      </c>
      <c r="Z15" s="159">
        <v>13395727.109999999</v>
      </c>
      <c r="AA15" s="158">
        <v>3</v>
      </c>
      <c r="AB15" s="159">
        <v>3004887.29</v>
      </c>
      <c r="AC15" s="158">
        <v>12</v>
      </c>
      <c r="AD15" s="159">
        <v>15627781.689999999</v>
      </c>
      <c r="AE15" s="158">
        <v>44</v>
      </c>
      <c r="AF15" s="159">
        <v>50077530.049999997</v>
      </c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</row>
    <row r="16" spans="1:65" s="18" customFormat="1" x14ac:dyDescent="0.25">
      <c r="A16" s="44" t="s">
        <v>149</v>
      </c>
      <c r="B16" s="154">
        <v>9</v>
      </c>
      <c r="C16" s="154">
        <v>13</v>
      </c>
      <c r="D16" s="155">
        <v>281491.06</v>
      </c>
      <c r="E16" s="155">
        <v>48.97</v>
      </c>
      <c r="F16" s="155">
        <v>88.39</v>
      </c>
      <c r="G16" s="155">
        <v>161</v>
      </c>
      <c r="H16" s="155">
        <v>137</v>
      </c>
      <c r="I16" s="155">
        <v>0.76</v>
      </c>
      <c r="J16" s="155">
        <v>0.66</v>
      </c>
      <c r="K16" s="158">
        <v>3</v>
      </c>
      <c r="L16" s="159">
        <v>18790.88</v>
      </c>
      <c r="M16" s="162"/>
      <c r="N16" s="162"/>
      <c r="O16" s="158">
        <v>3</v>
      </c>
      <c r="P16" s="159">
        <v>125320.61</v>
      </c>
      <c r="Q16" s="158">
        <v>1</v>
      </c>
      <c r="R16" s="159">
        <v>1115.1600000000001</v>
      </c>
      <c r="S16" s="162"/>
      <c r="T16" s="162"/>
      <c r="U16" s="162"/>
      <c r="V16" s="162"/>
      <c r="W16" s="158">
        <v>1</v>
      </c>
      <c r="X16" s="159">
        <v>117203.14</v>
      </c>
      <c r="Y16" s="162"/>
      <c r="Z16" s="162"/>
      <c r="AA16" s="162"/>
      <c r="AB16" s="162"/>
      <c r="AC16" s="162"/>
      <c r="AD16" s="162"/>
      <c r="AE16" s="158">
        <v>1</v>
      </c>
      <c r="AF16" s="159">
        <v>19061.27</v>
      </c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</row>
    <row r="17" spans="1:65" s="7" customFormat="1" x14ac:dyDescent="0.25">
      <c r="A17" s="44" t="s">
        <v>151</v>
      </c>
      <c r="B17" s="154">
        <v>180799</v>
      </c>
      <c r="C17" s="154">
        <v>297521</v>
      </c>
      <c r="D17" s="155">
        <v>20172467673.07</v>
      </c>
      <c r="E17" s="155">
        <v>78.290000000000006</v>
      </c>
      <c r="F17" s="155">
        <v>50.55</v>
      </c>
      <c r="G17" s="155">
        <v>237</v>
      </c>
      <c r="H17" s="155">
        <v>88</v>
      </c>
      <c r="I17" s="155">
        <v>0.85</v>
      </c>
      <c r="J17" s="155">
        <v>0.91</v>
      </c>
      <c r="K17" s="158">
        <v>26324</v>
      </c>
      <c r="L17" s="159">
        <v>444680231.88999999</v>
      </c>
      <c r="M17" s="158">
        <v>20637</v>
      </c>
      <c r="N17" s="159">
        <v>1090252039.8099999</v>
      </c>
      <c r="O17" s="158">
        <v>23939</v>
      </c>
      <c r="P17" s="159">
        <v>1976018820.95</v>
      </c>
      <c r="Q17" s="158">
        <v>26055</v>
      </c>
      <c r="R17" s="159">
        <v>2996888818.48</v>
      </c>
      <c r="S17" s="158">
        <v>26780</v>
      </c>
      <c r="T17" s="159">
        <v>3721421899.5100002</v>
      </c>
      <c r="U17" s="158">
        <v>24953</v>
      </c>
      <c r="V17" s="159">
        <v>4033778961.02</v>
      </c>
      <c r="W17" s="158">
        <v>17651</v>
      </c>
      <c r="X17" s="159">
        <v>3094754430.1599998</v>
      </c>
      <c r="Y17" s="158">
        <v>11051</v>
      </c>
      <c r="Z17" s="159">
        <v>2058680028.6300001</v>
      </c>
      <c r="AA17" s="158">
        <v>1926</v>
      </c>
      <c r="AB17" s="159">
        <v>442420117.51999998</v>
      </c>
      <c r="AC17" s="158">
        <v>670</v>
      </c>
      <c r="AD17" s="159">
        <v>137063556.19</v>
      </c>
      <c r="AE17" s="158">
        <v>813</v>
      </c>
      <c r="AF17" s="159">
        <v>176508768.91</v>
      </c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</row>
    <row r="18" spans="1:65" s="8" customFormat="1" x14ac:dyDescent="0.25">
      <c r="A18" s="24" t="s">
        <v>129</v>
      </c>
      <c r="B18" s="156">
        <v>194915</v>
      </c>
      <c r="C18" s="156">
        <v>316769</v>
      </c>
      <c r="D18" s="157">
        <v>24980298277.779999</v>
      </c>
      <c r="E18" s="157">
        <v>77.98</v>
      </c>
      <c r="F18" s="157">
        <v>50.24</v>
      </c>
      <c r="G18" s="157">
        <v>218</v>
      </c>
      <c r="H18" s="157">
        <v>67.42</v>
      </c>
      <c r="I18" s="157">
        <v>0.99</v>
      </c>
      <c r="J18" s="157">
        <v>1.08</v>
      </c>
      <c r="K18" s="160">
        <v>29414</v>
      </c>
      <c r="L18" s="161">
        <v>636285269.09000003</v>
      </c>
      <c r="M18" s="160">
        <v>22811</v>
      </c>
      <c r="N18" s="161">
        <v>1565150221.5699999</v>
      </c>
      <c r="O18" s="160">
        <v>26219</v>
      </c>
      <c r="P18" s="161">
        <v>2663138661.4200001</v>
      </c>
      <c r="Q18" s="160">
        <v>28100</v>
      </c>
      <c r="R18" s="161">
        <v>3726898733.5300002</v>
      </c>
      <c r="S18" s="160">
        <v>28526</v>
      </c>
      <c r="T18" s="161">
        <v>4603238518.1199999</v>
      </c>
      <c r="U18" s="160">
        <v>26191</v>
      </c>
      <c r="V18" s="161">
        <v>4863522318.21</v>
      </c>
      <c r="W18" s="160">
        <v>18446</v>
      </c>
      <c r="X18" s="161">
        <v>3661004710.6900001</v>
      </c>
      <c r="Y18" s="160">
        <v>11372</v>
      </c>
      <c r="Z18" s="161">
        <v>2274970491.2600002</v>
      </c>
      <c r="AA18" s="160">
        <v>2057</v>
      </c>
      <c r="AB18" s="161">
        <v>490562191.91000003</v>
      </c>
      <c r="AC18" s="160">
        <v>752</v>
      </c>
      <c r="AD18" s="161">
        <v>186228982.46000001</v>
      </c>
      <c r="AE18" s="160">
        <v>1027</v>
      </c>
      <c r="AF18" s="161">
        <v>309298179.51999998</v>
      </c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</row>
    <row r="19" spans="1:65" x14ac:dyDescent="0.25">
      <c r="A19" s="2"/>
    </row>
    <row r="20" spans="1:65" x14ac:dyDescent="0.25">
      <c r="A20" s="4"/>
    </row>
    <row r="21" spans="1:65" x14ac:dyDescent="0.25">
      <c r="Z21" s="1"/>
    </row>
    <row r="22" spans="1:65" x14ac:dyDescent="0.25">
      <c r="Z22" s="1"/>
    </row>
    <row r="23" spans="1:65" x14ac:dyDescent="0.25">
      <c r="Z23" s="1"/>
    </row>
    <row r="24" spans="1:65" x14ac:dyDescent="0.25">
      <c r="Z24" s="1"/>
    </row>
    <row r="25" spans="1:65" x14ac:dyDescent="0.25">
      <c r="Z25" s="1"/>
    </row>
    <row r="26" spans="1:65" x14ac:dyDescent="0.25">
      <c r="Z26" s="1"/>
    </row>
    <row r="27" spans="1:65" x14ac:dyDescent="0.25">
      <c r="Z27" s="1"/>
    </row>
    <row r="28" spans="1:65" x14ac:dyDescent="0.25">
      <c r="Z28" s="1"/>
    </row>
    <row r="29" spans="1:65" x14ac:dyDescent="0.25">
      <c r="Z29" s="1"/>
    </row>
    <row r="30" spans="1:65" x14ac:dyDescent="0.25">
      <c r="Z30" s="1"/>
    </row>
    <row r="31" spans="1:65" x14ac:dyDescent="0.25">
      <c r="Z31" s="1"/>
    </row>
    <row r="32" spans="1:6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A5" sqref="A5:A7"/>
    </sheetView>
  </sheetViews>
  <sheetFormatPr defaultColWidth="11.42578125" defaultRowHeight="15" x14ac:dyDescent="0.25"/>
  <cols>
    <col min="1" max="1" width="27.28515625" style="9" customWidth="1"/>
    <col min="2" max="3" width="21.42578125" style="5" customWidth="1"/>
    <col min="4" max="4" width="18.5703125" style="5" customWidth="1"/>
    <col min="5" max="5" width="21" style="5" bestFit="1" customWidth="1"/>
    <col min="6" max="6" width="8.7109375" style="5" bestFit="1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6384" width="11.42578125" style="1"/>
  </cols>
  <sheetData>
    <row r="1" spans="1:11" x14ac:dyDescent="0.25">
      <c r="A1" s="21" t="s">
        <v>121</v>
      </c>
    </row>
    <row r="2" spans="1:11" x14ac:dyDescent="0.25">
      <c r="A2" s="22" t="str">
        <f>+'LTV cover pool'!A2</f>
        <v>March 2018</v>
      </c>
    </row>
    <row r="3" spans="1:11" x14ac:dyDescent="0.25">
      <c r="A3" s="21" t="s">
        <v>122</v>
      </c>
    </row>
    <row r="4" spans="1:11" x14ac:dyDescent="0.25">
      <c r="A4" s="12"/>
    </row>
    <row r="5" spans="1:11" ht="15" customHeight="1" x14ac:dyDescent="0.25">
      <c r="A5" s="91" t="s">
        <v>225</v>
      </c>
      <c r="B5" s="91"/>
      <c r="C5" s="76" t="s">
        <v>189</v>
      </c>
      <c r="D5" s="76" t="s">
        <v>191</v>
      </c>
      <c r="E5" s="91" t="s">
        <v>124</v>
      </c>
      <c r="F5" s="76" t="s">
        <v>187</v>
      </c>
      <c r="G5" s="91" t="s">
        <v>0</v>
      </c>
      <c r="H5" s="76" t="s">
        <v>188</v>
      </c>
      <c r="I5" s="76" t="s">
        <v>197</v>
      </c>
      <c r="J5" s="76" t="s">
        <v>198</v>
      </c>
      <c r="K5" s="79" t="s">
        <v>200</v>
      </c>
    </row>
    <row r="6" spans="1:11" ht="36" customHeight="1" x14ac:dyDescent="0.25">
      <c r="A6" s="92"/>
      <c r="B6" s="92"/>
      <c r="C6" s="77" t="s">
        <v>190</v>
      </c>
      <c r="D6" s="77" t="s">
        <v>192</v>
      </c>
      <c r="E6" s="92"/>
      <c r="F6" s="77" t="s">
        <v>193</v>
      </c>
      <c r="G6" s="92"/>
      <c r="H6" s="77" t="s">
        <v>196</v>
      </c>
      <c r="I6" s="77" t="s">
        <v>195</v>
      </c>
      <c r="J6" s="77" t="s">
        <v>199</v>
      </c>
      <c r="K6" s="80" t="s">
        <v>201</v>
      </c>
    </row>
    <row r="7" spans="1:11" ht="30" hidden="1" x14ac:dyDescent="0.25">
      <c r="A7" s="93"/>
      <c r="B7" s="93"/>
      <c r="C7" s="78"/>
      <c r="D7" s="78"/>
      <c r="E7" s="93"/>
      <c r="F7" s="78" t="s">
        <v>194</v>
      </c>
      <c r="G7" s="93"/>
      <c r="H7" s="78" t="s">
        <v>195</v>
      </c>
      <c r="I7" s="78"/>
      <c r="J7" s="78"/>
      <c r="K7" s="81"/>
    </row>
    <row r="8" spans="1:11" x14ac:dyDescent="0.25">
      <c r="A8" s="82" t="s">
        <v>161</v>
      </c>
      <c r="B8" s="82"/>
      <c r="C8" s="83">
        <v>25981</v>
      </c>
      <c r="D8" s="83">
        <v>43647</v>
      </c>
      <c r="E8" s="84">
        <v>433666635.87</v>
      </c>
      <c r="F8" s="85">
        <v>39.369999999999997</v>
      </c>
      <c r="G8" s="85">
        <v>6.37</v>
      </c>
      <c r="H8" s="85">
        <v>99</v>
      </c>
      <c r="I8" s="85">
        <v>123</v>
      </c>
      <c r="J8" s="85">
        <v>0.89</v>
      </c>
      <c r="K8" s="85">
        <v>0.84</v>
      </c>
    </row>
    <row r="9" spans="1:11" x14ac:dyDescent="0.25">
      <c r="A9" s="82" t="s">
        <v>162</v>
      </c>
      <c r="B9" s="82"/>
      <c r="C9" s="83">
        <v>20536</v>
      </c>
      <c r="D9" s="83">
        <v>34214</v>
      </c>
      <c r="E9" s="84">
        <v>1073541788.23</v>
      </c>
      <c r="F9" s="85">
        <v>50.22</v>
      </c>
      <c r="G9" s="85">
        <v>16.13</v>
      </c>
      <c r="H9" s="85">
        <v>138</v>
      </c>
      <c r="I9" s="85">
        <v>129</v>
      </c>
      <c r="J9" s="85">
        <v>0.78</v>
      </c>
      <c r="K9" s="85">
        <v>0.73</v>
      </c>
    </row>
    <row r="10" spans="1:11" x14ac:dyDescent="0.25">
      <c r="A10" s="82" t="s">
        <v>163</v>
      </c>
      <c r="B10" s="82"/>
      <c r="C10" s="83">
        <v>23814</v>
      </c>
      <c r="D10" s="83">
        <v>39457</v>
      </c>
      <c r="E10" s="84">
        <v>1940978359.1099999</v>
      </c>
      <c r="F10" s="85">
        <v>63.43</v>
      </c>
      <c r="G10" s="85">
        <v>25.86</v>
      </c>
      <c r="H10" s="85">
        <v>175</v>
      </c>
      <c r="I10" s="85">
        <v>121</v>
      </c>
      <c r="J10" s="85">
        <v>0.74</v>
      </c>
      <c r="K10" s="85">
        <v>0.73</v>
      </c>
    </row>
    <row r="11" spans="1:11" x14ac:dyDescent="0.25">
      <c r="A11" s="82" t="s">
        <v>164</v>
      </c>
      <c r="B11" s="82"/>
      <c r="C11" s="83">
        <v>25937</v>
      </c>
      <c r="D11" s="83">
        <v>42514</v>
      </c>
      <c r="E11" s="84">
        <v>2890588258.96</v>
      </c>
      <c r="F11" s="85">
        <v>70.77</v>
      </c>
      <c r="G11" s="85">
        <v>35.76</v>
      </c>
      <c r="H11" s="85">
        <v>205</v>
      </c>
      <c r="I11" s="85">
        <v>110</v>
      </c>
      <c r="J11" s="85">
        <v>0.77</v>
      </c>
      <c r="K11" s="85">
        <v>0.78</v>
      </c>
    </row>
    <row r="12" spans="1:11" x14ac:dyDescent="0.25">
      <c r="A12" s="82" t="s">
        <v>165</v>
      </c>
      <c r="B12" s="82"/>
      <c r="C12" s="83">
        <v>26680</v>
      </c>
      <c r="D12" s="83">
        <v>43590</v>
      </c>
      <c r="E12" s="84">
        <v>3651051942.6399999</v>
      </c>
      <c r="F12" s="85">
        <v>77.92</v>
      </c>
      <c r="G12" s="85">
        <v>45.67</v>
      </c>
      <c r="H12" s="85">
        <v>231</v>
      </c>
      <c r="I12" s="85">
        <v>99</v>
      </c>
      <c r="J12" s="85">
        <v>0.79</v>
      </c>
      <c r="K12" s="85">
        <v>0.84</v>
      </c>
    </row>
    <row r="13" spans="1:11" x14ac:dyDescent="0.25">
      <c r="A13" s="82" t="s">
        <v>166</v>
      </c>
      <c r="B13" s="82"/>
      <c r="C13" s="83">
        <v>24896</v>
      </c>
      <c r="D13" s="83">
        <v>40415</v>
      </c>
      <c r="E13" s="84">
        <v>3996911610.0599999</v>
      </c>
      <c r="F13" s="85">
        <v>83.8</v>
      </c>
      <c r="G13" s="85">
        <v>55.52</v>
      </c>
      <c r="H13" s="85">
        <v>259</v>
      </c>
      <c r="I13" s="85">
        <v>88</v>
      </c>
      <c r="J13" s="85">
        <v>0.81</v>
      </c>
      <c r="K13" s="85">
        <v>0.88</v>
      </c>
    </row>
    <row r="14" spans="1:11" x14ac:dyDescent="0.25">
      <c r="A14" s="82" t="s">
        <v>167</v>
      </c>
      <c r="B14" s="86"/>
      <c r="C14" s="83">
        <v>17627</v>
      </c>
      <c r="D14" s="83">
        <v>28597</v>
      </c>
      <c r="E14" s="84">
        <v>3080725403.46</v>
      </c>
      <c r="F14" s="85">
        <v>89.57</v>
      </c>
      <c r="G14" s="85">
        <v>65.09</v>
      </c>
      <c r="H14" s="85">
        <v>287</v>
      </c>
      <c r="I14" s="85">
        <v>64</v>
      </c>
      <c r="J14" s="85">
        <v>0.91</v>
      </c>
      <c r="K14" s="85">
        <v>1.02</v>
      </c>
    </row>
    <row r="15" spans="1:11" x14ac:dyDescent="0.25">
      <c r="A15" s="82" t="s">
        <v>168</v>
      </c>
      <c r="B15" s="86"/>
      <c r="C15" s="83">
        <v>11036</v>
      </c>
      <c r="D15" s="83">
        <v>18097</v>
      </c>
      <c r="E15" s="84">
        <v>2049758027.3699999</v>
      </c>
      <c r="F15" s="85">
        <v>94.64</v>
      </c>
      <c r="G15" s="85">
        <v>74.92</v>
      </c>
      <c r="H15" s="85">
        <v>307</v>
      </c>
      <c r="I15" s="85">
        <v>36</v>
      </c>
      <c r="J15" s="85">
        <v>0.94</v>
      </c>
      <c r="K15" s="85">
        <v>1.1599999999999999</v>
      </c>
    </row>
    <row r="16" spans="1:11" x14ac:dyDescent="0.25">
      <c r="A16" s="82" t="s">
        <v>169</v>
      </c>
      <c r="B16" s="86"/>
      <c r="C16" s="83">
        <v>1923</v>
      </c>
      <c r="D16" s="83">
        <v>3283</v>
      </c>
      <c r="E16" s="84">
        <v>427263596.19</v>
      </c>
      <c r="F16" s="85">
        <v>95.65</v>
      </c>
      <c r="G16" s="85">
        <v>84.97</v>
      </c>
      <c r="H16" s="85">
        <v>311</v>
      </c>
      <c r="I16" s="85">
        <v>40</v>
      </c>
      <c r="J16" s="85">
        <v>0.89</v>
      </c>
      <c r="K16" s="85">
        <v>0.99</v>
      </c>
    </row>
    <row r="17" spans="1:11" x14ac:dyDescent="0.25">
      <c r="A17" s="82" t="s">
        <v>170</v>
      </c>
      <c r="B17" s="86"/>
      <c r="C17" s="83">
        <v>666</v>
      </c>
      <c r="D17" s="83">
        <v>1106</v>
      </c>
      <c r="E17" s="84">
        <v>134634739.87</v>
      </c>
      <c r="F17" s="85">
        <v>93.03</v>
      </c>
      <c r="G17" s="85">
        <v>94.6</v>
      </c>
      <c r="H17" s="85">
        <v>305</v>
      </c>
      <c r="I17" s="85">
        <v>43</v>
      </c>
      <c r="J17" s="85">
        <v>0.82</v>
      </c>
      <c r="K17" s="85">
        <v>0.89</v>
      </c>
    </row>
    <row r="18" spans="1:11" x14ac:dyDescent="0.25">
      <c r="A18" s="82" t="s">
        <v>171</v>
      </c>
      <c r="B18" s="86"/>
      <c r="C18" s="83">
        <v>787</v>
      </c>
      <c r="D18" s="83">
        <v>1266</v>
      </c>
      <c r="E18" s="84">
        <v>162125978.28</v>
      </c>
      <c r="F18" s="85">
        <v>82.38</v>
      </c>
      <c r="G18" s="85">
        <v>233.96</v>
      </c>
      <c r="H18" s="85">
        <v>227</v>
      </c>
      <c r="I18" s="85">
        <v>74</v>
      </c>
      <c r="J18" s="85">
        <v>1.04</v>
      </c>
      <c r="K18" s="85">
        <v>1.1499999999999999</v>
      </c>
    </row>
    <row r="19" spans="1:11" x14ac:dyDescent="0.25">
      <c r="A19" s="87" t="s">
        <v>129</v>
      </c>
      <c r="B19" s="87"/>
      <c r="C19" s="88">
        <v>179883</v>
      </c>
      <c r="D19" s="88">
        <v>296186</v>
      </c>
      <c r="E19" s="89">
        <v>19841246340.040001</v>
      </c>
      <c r="F19" s="90">
        <v>78.36</v>
      </c>
      <c r="G19" s="90">
        <v>50.57</v>
      </c>
      <c r="H19" s="90">
        <v>238</v>
      </c>
      <c r="I19" s="90">
        <v>89</v>
      </c>
      <c r="J19" s="90">
        <v>0.83</v>
      </c>
      <c r="K19" s="90">
        <v>0.89</v>
      </c>
    </row>
    <row r="20" spans="1:11" x14ac:dyDescent="0.25">
      <c r="A20" s="2"/>
    </row>
    <row r="21" spans="1:11" x14ac:dyDescent="0.25">
      <c r="A21" s="4"/>
    </row>
  </sheetData>
  <mergeCells count="4">
    <mergeCell ref="G5:G7"/>
    <mergeCell ref="A5:A7"/>
    <mergeCell ref="B5:B7"/>
    <mergeCell ref="E5:E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"/>
  <sheetViews>
    <sheetView showGridLines="0" workbookViewId="0">
      <selection activeCell="K6" sqref="K6:AF7"/>
    </sheetView>
  </sheetViews>
  <sheetFormatPr defaultColWidth="11.42578125" defaultRowHeight="15" x14ac:dyDescent="0.25"/>
  <cols>
    <col min="1" max="1" width="28.5703125" style="9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65" x14ac:dyDescent="0.25">
      <c r="A1" s="21" t="s">
        <v>121</v>
      </c>
    </row>
    <row r="2" spans="1:65" x14ac:dyDescent="0.25">
      <c r="A2" s="22" t="str">
        <f>+'LTV cover pool'!A2</f>
        <v>March 2018</v>
      </c>
    </row>
    <row r="3" spans="1:65" x14ac:dyDescent="0.25">
      <c r="A3" s="21" t="s">
        <v>122</v>
      </c>
    </row>
    <row r="4" spans="1:65" ht="30" x14ac:dyDescent="0.25">
      <c r="A4" s="2"/>
      <c r="K4" s="46" t="s">
        <v>161</v>
      </c>
      <c r="L4" s="46" t="s">
        <v>161</v>
      </c>
      <c r="M4" s="46" t="s">
        <v>162</v>
      </c>
      <c r="N4" s="46" t="s">
        <v>162</v>
      </c>
      <c r="O4" s="46" t="s">
        <v>163</v>
      </c>
      <c r="P4" s="46" t="s">
        <v>163</v>
      </c>
      <c r="Q4" s="46" t="s">
        <v>164</v>
      </c>
      <c r="R4" s="46" t="s">
        <v>164</v>
      </c>
      <c r="S4" s="46" t="s">
        <v>165</v>
      </c>
      <c r="T4" s="46" t="s">
        <v>165</v>
      </c>
      <c r="U4" s="46" t="s">
        <v>166</v>
      </c>
      <c r="V4" s="46" t="s">
        <v>166</v>
      </c>
      <c r="W4" s="46" t="s">
        <v>167</v>
      </c>
      <c r="X4" s="46" t="s">
        <v>167</v>
      </c>
      <c r="Y4" s="46" t="s">
        <v>168</v>
      </c>
      <c r="Z4" s="46" t="s">
        <v>168</v>
      </c>
      <c r="AA4" s="46" t="s">
        <v>169</v>
      </c>
      <c r="AB4" s="46" t="s">
        <v>169</v>
      </c>
      <c r="AC4" s="46" t="s">
        <v>170</v>
      </c>
      <c r="AD4" s="46" t="s">
        <v>170</v>
      </c>
      <c r="AE4" s="46" t="s">
        <v>171</v>
      </c>
      <c r="AF4" s="46" t="s">
        <v>171</v>
      </c>
    </row>
    <row r="5" spans="1:65" ht="42" customHeight="1" x14ac:dyDescent="0.25">
      <c r="A5" s="26" t="s">
        <v>152</v>
      </c>
      <c r="B5" s="26" t="s">
        <v>131</v>
      </c>
      <c r="C5" s="26" t="s">
        <v>132</v>
      </c>
      <c r="D5" s="26" t="s">
        <v>124</v>
      </c>
      <c r="E5" s="26" t="s">
        <v>133</v>
      </c>
      <c r="F5" s="26" t="s">
        <v>0</v>
      </c>
      <c r="G5" s="26" t="s">
        <v>137</v>
      </c>
      <c r="H5" s="26" t="s">
        <v>126</v>
      </c>
      <c r="I5" s="26" t="s">
        <v>127</v>
      </c>
      <c r="J5" s="26" t="s">
        <v>128</v>
      </c>
      <c r="K5" s="46" t="s">
        <v>131</v>
      </c>
      <c r="L5" s="46" t="s">
        <v>172</v>
      </c>
      <c r="M5" s="46" t="s">
        <v>131</v>
      </c>
      <c r="N5" s="46" t="s">
        <v>172</v>
      </c>
      <c r="O5" s="46" t="s">
        <v>131</v>
      </c>
      <c r="P5" s="46" t="s">
        <v>172</v>
      </c>
      <c r="Q5" s="46" t="s">
        <v>131</v>
      </c>
      <c r="R5" s="46" t="s">
        <v>172</v>
      </c>
      <c r="S5" s="46" t="s">
        <v>131</v>
      </c>
      <c r="T5" s="46" t="s">
        <v>172</v>
      </c>
      <c r="U5" s="46" t="s">
        <v>131</v>
      </c>
      <c r="V5" s="46" t="s">
        <v>172</v>
      </c>
      <c r="W5" s="46" t="s">
        <v>131</v>
      </c>
      <c r="X5" s="46" t="s">
        <v>172</v>
      </c>
      <c r="Y5" s="46" t="s">
        <v>131</v>
      </c>
      <c r="Z5" s="46" t="s">
        <v>172</v>
      </c>
      <c r="AA5" s="46" t="s">
        <v>131</v>
      </c>
      <c r="AB5" s="46" t="s">
        <v>172</v>
      </c>
      <c r="AC5" s="46" t="s">
        <v>131</v>
      </c>
      <c r="AD5" s="46" t="s">
        <v>172</v>
      </c>
      <c r="AE5" s="46" t="s">
        <v>131</v>
      </c>
      <c r="AF5" s="46" t="s">
        <v>172</v>
      </c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</row>
    <row r="6" spans="1:65" s="7" customFormat="1" x14ac:dyDescent="0.25">
      <c r="A6" s="44" t="s">
        <v>151</v>
      </c>
      <c r="B6" s="163">
        <v>179883</v>
      </c>
      <c r="C6" s="163">
        <v>296186</v>
      </c>
      <c r="D6" s="164">
        <v>19841246340.040001</v>
      </c>
      <c r="E6" s="164">
        <v>78.36</v>
      </c>
      <c r="F6" s="164">
        <v>50.57</v>
      </c>
      <c r="G6" s="164">
        <v>238</v>
      </c>
      <c r="H6" s="164">
        <v>89</v>
      </c>
      <c r="I6" s="164">
        <v>0.83</v>
      </c>
      <c r="J6" s="164">
        <v>0.89</v>
      </c>
      <c r="K6" s="167">
        <v>25981</v>
      </c>
      <c r="L6" s="168">
        <v>433666635.87</v>
      </c>
      <c r="M6" s="167">
        <v>20536</v>
      </c>
      <c r="N6" s="168">
        <v>1073541788.23</v>
      </c>
      <c r="O6" s="167">
        <v>23814</v>
      </c>
      <c r="P6" s="168">
        <v>1940978359.1099999</v>
      </c>
      <c r="Q6" s="167">
        <v>25937</v>
      </c>
      <c r="R6" s="168">
        <v>2890588258.96</v>
      </c>
      <c r="S6" s="167">
        <v>26680</v>
      </c>
      <c r="T6" s="168">
        <v>3651051942.6399999</v>
      </c>
      <c r="U6" s="167">
        <v>24896</v>
      </c>
      <c r="V6" s="168">
        <v>3996911610.0599999</v>
      </c>
      <c r="W6" s="167">
        <v>17627</v>
      </c>
      <c r="X6" s="168">
        <v>3080725403.46</v>
      </c>
      <c r="Y6" s="167">
        <v>11036</v>
      </c>
      <c r="Z6" s="168">
        <v>2049758027.3699999</v>
      </c>
      <c r="AA6" s="167">
        <v>1923</v>
      </c>
      <c r="AB6" s="168">
        <v>427263596.19</v>
      </c>
      <c r="AC6" s="167">
        <v>666</v>
      </c>
      <c r="AD6" s="168">
        <v>134634739.87</v>
      </c>
      <c r="AE6" s="167">
        <v>787</v>
      </c>
      <c r="AF6" s="168">
        <v>162125978.28</v>
      </c>
    </row>
    <row r="7" spans="1:65" s="8" customFormat="1" x14ac:dyDescent="0.25">
      <c r="A7" s="24" t="s">
        <v>129</v>
      </c>
      <c r="B7" s="165">
        <v>179883</v>
      </c>
      <c r="C7" s="165">
        <v>296186</v>
      </c>
      <c r="D7" s="166">
        <v>19841246340.040001</v>
      </c>
      <c r="E7" s="166">
        <v>78.36</v>
      </c>
      <c r="F7" s="166">
        <v>50.57</v>
      </c>
      <c r="G7" s="166">
        <v>238</v>
      </c>
      <c r="H7" s="166">
        <v>89</v>
      </c>
      <c r="I7" s="166">
        <v>0.83</v>
      </c>
      <c r="J7" s="166">
        <v>0.89</v>
      </c>
      <c r="K7" s="169">
        <v>25981</v>
      </c>
      <c r="L7" s="170">
        <v>433666635.87</v>
      </c>
      <c r="M7" s="169">
        <v>20536</v>
      </c>
      <c r="N7" s="170">
        <v>1073541788.23</v>
      </c>
      <c r="O7" s="169">
        <v>23814</v>
      </c>
      <c r="P7" s="170">
        <v>1940978359.1099999</v>
      </c>
      <c r="Q7" s="169">
        <v>25937</v>
      </c>
      <c r="R7" s="170">
        <v>2890588258.96</v>
      </c>
      <c r="S7" s="169">
        <v>26680</v>
      </c>
      <c r="T7" s="170">
        <v>3651051942.6399999</v>
      </c>
      <c r="U7" s="169">
        <v>24896</v>
      </c>
      <c r="V7" s="170">
        <v>3996911610.0599999</v>
      </c>
      <c r="W7" s="169">
        <v>17627</v>
      </c>
      <c r="X7" s="170">
        <v>3080725403.46</v>
      </c>
      <c r="Y7" s="169">
        <v>11036</v>
      </c>
      <c r="Z7" s="170">
        <v>2049758027.3699999</v>
      </c>
      <c r="AA7" s="169">
        <v>1923</v>
      </c>
      <c r="AB7" s="170">
        <v>427263596.19</v>
      </c>
      <c r="AC7" s="169">
        <v>666</v>
      </c>
      <c r="AD7" s="170">
        <v>134634739.87</v>
      </c>
      <c r="AE7" s="169">
        <v>787</v>
      </c>
      <c r="AF7" s="170">
        <v>162125978.28</v>
      </c>
    </row>
    <row r="8" spans="1:65" x14ac:dyDescent="0.25">
      <c r="A8" s="2"/>
    </row>
    <row r="9" spans="1:65" x14ac:dyDescent="0.25">
      <c r="A9" s="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showGridLines="0" topLeftCell="W1" zoomScaleNormal="100" workbookViewId="0">
      <selection activeCell="K9" sqref="K9:AF21"/>
    </sheetView>
  </sheetViews>
  <sheetFormatPr defaultColWidth="11.42578125" defaultRowHeight="15" x14ac:dyDescent="0.25"/>
  <cols>
    <col min="1" max="1" width="28.5703125" style="9" customWidth="1"/>
    <col min="2" max="3" width="21.42578125" style="5" customWidth="1"/>
    <col min="4" max="5" width="17.140625" style="5" customWidth="1"/>
    <col min="6" max="6" width="13.7109375" style="5" bestFit="1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32" width="27.85546875" style="34" customWidth="1"/>
    <col min="33" max="47" width="11.42578125" style="34"/>
    <col min="48" max="16384" width="11.42578125" style="1"/>
  </cols>
  <sheetData>
    <row r="1" spans="1:47" x14ac:dyDescent="0.25">
      <c r="A1" s="21" t="s">
        <v>121</v>
      </c>
    </row>
    <row r="2" spans="1:47" x14ac:dyDescent="0.25">
      <c r="A2" s="22" t="str">
        <f>+'LTV cover pool'!A2</f>
        <v>March 2018</v>
      </c>
    </row>
    <row r="3" spans="1:47" x14ac:dyDescent="0.25">
      <c r="A3" s="21" t="s">
        <v>122</v>
      </c>
    </row>
    <row r="4" spans="1:47" x14ac:dyDescent="0.25">
      <c r="A4" s="12"/>
    </row>
    <row r="5" spans="1:47" x14ac:dyDescent="0.25">
      <c r="A5" s="2"/>
    </row>
    <row r="6" spans="1:47" x14ac:dyDescent="0.25">
      <c r="A6" s="3"/>
    </row>
    <row r="7" spans="1:47" x14ac:dyDescent="0.25">
      <c r="A7" s="2"/>
      <c r="K7" s="30" t="s">
        <v>161</v>
      </c>
      <c r="L7" s="30" t="s">
        <v>161</v>
      </c>
      <c r="M7" s="30" t="s">
        <v>162</v>
      </c>
      <c r="N7" s="30" t="s">
        <v>162</v>
      </c>
      <c r="O7" s="30" t="s">
        <v>163</v>
      </c>
      <c r="P7" s="30" t="s">
        <v>163</v>
      </c>
      <c r="Q7" s="30" t="s">
        <v>164</v>
      </c>
      <c r="R7" s="30" t="s">
        <v>164</v>
      </c>
      <c r="S7" s="30" t="s">
        <v>165</v>
      </c>
      <c r="T7" s="30" t="s">
        <v>165</v>
      </c>
      <c r="U7" s="30" t="s">
        <v>166</v>
      </c>
      <c r="V7" s="30" t="s">
        <v>166</v>
      </c>
      <c r="W7" s="30" t="s">
        <v>167</v>
      </c>
      <c r="X7" s="30" t="s">
        <v>167</v>
      </c>
      <c r="Y7" s="30" t="s">
        <v>168</v>
      </c>
      <c r="Z7" s="30" t="s">
        <v>168</v>
      </c>
      <c r="AA7" s="30" t="s">
        <v>169</v>
      </c>
      <c r="AB7" s="30" t="s">
        <v>169</v>
      </c>
      <c r="AC7" s="30" t="s">
        <v>170</v>
      </c>
      <c r="AD7" s="30" t="s">
        <v>170</v>
      </c>
      <c r="AE7" s="30" t="s">
        <v>171</v>
      </c>
      <c r="AF7" s="31" t="s">
        <v>171</v>
      </c>
    </row>
    <row r="8" spans="1:47" ht="42" customHeight="1" x14ac:dyDescent="0.25">
      <c r="A8" s="26" t="s">
        <v>152</v>
      </c>
      <c r="B8" s="26" t="s">
        <v>131</v>
      </c>
      <c r="C8" s="26" t="s">
        <v>132</v>
      </c>
      <c r="D8" s="26" t="s">
        <v>124</v>
      </c>
      <c r="E8" s="26" t="s">
        <v>133</v>
      </c>
      <c r="F8" s="26" t="s">
        <v>0</v>
      </c>
      <c r="G8" s="26" t="s">
        <v>173</v>
      </c>
      <c r="H8" s="26" t="s">
        <v>126</v>
      </c>
      <c r="I8" s="26" t="s">
        <v>127</v>
      </c>
      <c r="J8" s="26" t="s">
        <v>128</v>
      </c>
      <c r="K8" s="30" t="s">
        <v>131</v>
      </c>
      <c r="L8" s="30" t="s">
        <v>172</v>
      </c>
      <c r="M8" s="30" t="s">
        <v>131</v>
      </c>
      <c r="N8" s="30" t="s">
        <v>172</v>
      </c>
      <c r="O8" s="30" t="s">
        <v>131</v>
      </c>
      <c r="P8" s="30" t="s">
        <v>172</v>
      </c>
      <c r="Q8" s="30" t="s">
        <v>131</v>
      </c>
      <c r="R8" s="30" t="s">
        <v>172</v>
      </c>
      <c r="S8" s="30" t="s">
        <v>131</v>
      </c>
      <c r="T8" s="30" t="s">
        <v>172</v>
      </c>
      <c r="U8" s="30" t="s">
        <v>131</v>
      </c>
      <c r="V8" s="30" t="s">
        <v>172</v>
      </c>
      <c r="W8" s="30" t="s">
        <v>131</v>
      </c>
      <c r="X8" s="30" t="s">
        <v>172</v>
      </c>
      <c r="Y8" s="30" t="s">
        <v>131</v>
      </c>
      <c r="Z8" s="30" t="s">
        <v>172</v>
      </c>
      <c r="AA8" s="30" t="s">
        <v>131</v>
      </c>
      <c r="AB8" s="30" t="s">
        <v>172</v>
      </c>
      <c r="AC8" s="30" t="s">
        <v>131</v>
      </c>
      <c r="AD8" s="30" t="s">
        <v>172</v>
      </c>
      <c r="AE8" s="30" t="s">
        <v>131</v>
      </c>
      <c r="AF8" s="30" t="s">
        <v>172</v>
      </c>
    </row>
    <row r="9" spans="1:47" s="7" customFormat="1" x14ac:dyDescent="0.25">
      <c r="A9" s="44" t="s">
        <v>142</v>
      </c>
      <c r="B9" s="171">
        <v>3</v>
      </c>
      <c r="C9" s="171">
        <v>3</v>
      </c>
      <c r="D9" s="172">
        <v>4824210.92</v>
      </c>
      <c r="E9" s="172">
        <v>63.37</v>
      </c>
      <c r="F9" s="172">
        <v>0.62</v>
      </c>
      <c r="G9" s="172">
        <v>51</v>
      </c>
      <c r="H9" s="172">
        <v>86</v>
      </c>
      <c r="I9" s="172">
        <v>0.03</v>
      </c>
      <c r="J9" s="172">
        <v>4.22</v>
      </c>
      <c r="K9" s="175">
        <v>2</v>
      </c>
      <c r="L9" s="176">
        <v>4730068.18</v>
      </c>
      <c r="M9" s="179"/>
      <c r="N9" s="179"/>
      <c r="O9" s="179"/>
      <c r="P9" s="179"/>
      <c r="Q9" s="175">
        <v>1</v>
      </c>
      <c r="R9" s="176">
        <v>94142.74</v>
      </c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</row>
    <row r="10" spans="1:47" s="7" customFormat="1" x14ac:dyDescent="0.25">
      <c r="A10" s="44" t="s">
        <v>185</v>
      </c>
      <c r="B10" s="171">
        <v>9</v>
      </c>
      <c r="C10" s="171">
        <v>15</v>
      </c>
      <c r="D10" s="172">
        <v>15248553.1</v>
      </c>
      <c r="E10" s="172">
        <v>77.84</v>
      </c>
      <c r="F10" s="172">
        <v>45.48</v>
      </c>
      <c r="G10" s="172">
        <v>84</v>
      </c>
      <c r="H10" s="172">
        <v>32</v>
      </c>
      <c r="I10" s="172">
        <v>1.28</v>
      </c>
      <c r="J10" s="172">
        <v>2.15</v>
      </c>
      <c r="K10" s="175">
        <v>1</v>
      </c>
      <c r="L10" s="176">
        <v>344495.9</v>
      </c>
      <c r="M10" s="175">
        <v>3</v>
      </c>
      <c r="N10" s="176">
        <v>1782206.49</v>
      </c>
      <c r="O10" s="175">
        <v>2</v>
      </c>
      <c r="P10" s="176">
        <v>3003501.75</v>
      </c>
      <c r="Q10" s="179"/>
      <c r="R10" s="179"/>
      <c r="S10" s="179"/>
      <c r="T10" s="179"/>
      <c r="U10" s="175">
        <v>3</v>
      </c>
      <c r="V10" s="176">
        <v>10118348.960000001</v>
      </c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</row>
    <row r="11" spans="1:47" s="7" customFormat="1" x14ac:dyDescent="0.25">
      <c r="A11" s="44" t="s">
        <v>224</v>
      </c>
      <c r="B11" s="171">
        <v>961</v>
      </c>
      <c r="C11" s="171">
        <v>1543</v>
      </c>
      <c r="D11" s="172">
        <v>73137943.260000005</v>
      </c>
      <c r="E11" s="172">
        <v>75.760000000000005</v>
      </c>
      <c r="F11" s="172">
        <v>75.3</v>
      </c>
      <c r="G11" s="172">
        <v>227</v>
      </c>
      <c r="H11" s="172">
        <v>120</v>
      </c>
      <c r="I11" s="172">
        <v>0.19</v>
      </c>
      <c r="J11" s="172">
        <v>0.72</v>
      </c>
      <c r="K11" s="175">
        <v>643</v>
      </c>
      <c r="L11" s="176">
        <v>333766.59999999998</v>
      </c>
      <c r="M11" s="175">
        <v>21</v>
      </c>
      <c r="N11" s="176">
        <v>595265.32999999996</v>
      </c>
      <c r="O11" s="175">
        <v>15</v>
      </c>
      <c r="P11" s="176">
        <v>1108174.6000000001</v>
      </c>
      <c r="Q11" s="175">
        <v>15</v>
      </c>
      <c r="R11" s="176">
        <v>798497.39</v>
      </c>
      <c r="S11" s="175">
        <v>27</v>
      </c>
      <c r="T11" s="176">
        <v>4506798.49</v>
      </c>
      <c r="U11" s="175">
        <v>28</v>
      </c>
      <c r="V11" s="176">
        <v>3512434.87</v>
      </c>
      <c r="W11" s="175">
        <v>44</v>
      </c>
      <c r="X11" s="176">
        <v>7978250.2699999996</v>
      </c>
      <c r="Y11" s="175">
        <v>56</v>
      </c>
      <c r="Z11" s="176">
        <v>28449855.379999999</v>
      </c>
      <c r="AA11" s="175">
        <v>68</v>
      </c>
      <c r="AB11" s="176">
        <v>14916538.550000001</v>
      </c>
      <c r="AC11" s="175">
        <v>36</v>
      </c>
      <c r="AD11" s="176">
        <v>8559305.0299999993</v>
      </c>
      <c r="AE11" s="175">
        <v>8</v>
      </c>
      <c r="AF11" s="176">
        <v>2379056.75</v>
      </c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</row>
    <row r="12" spans="1:47" s="7" customFormat="1" x14ac:dyDescent="0.25">
      <c r="A12" s="44" t="s">
        <v>143</v>
      </c>
      <c r="B12" s="171">
        <v>406</v>
      </c>
      <c r="C12" s="171">
        <v>582</v>
      </c>
      <c r="D12" s="172">
        <v>23120209.859999999</v>
      </c>
      <c r="E12" s="172">
        <v>66.59</v>
      </c>
      <c r="F12" s="172">
        <v>58.79</v>
      </c>
      <c r="G12" s="172">
        <v>162</v>
      </c>
      <c r="H12" s="172">
        <v>72</v>
      </c>
      <c r="I12" s="172">
        <v>1.53</v>
      </c>
      <c r="J12" s="172">
        <v>1.56</v>
      </c>
      <c r="K12" s="175">
        <v>94</v>
      </c>
      <c r="L12" s="176">
        <v>696577.27</v>
      </c>
      <c r="M12" s="175">
        <v>54</v>
      </c>
      <c r="N12" s="176">
        <v>3037268.79</v>
      </c>
      <c r="O12" s="175">
        <v>70</v>
      </c>
      <c r="P12" s="176">
        <v>4053071.92</v>
      </c>
      <c r="Q12" s="175">
        <v>63</v>
      </c>
      <c r="R12" s="176">
        <v>2955004.27</v>
      </c>
      <c r="S12" s="175">
        <v>47</v>
      </c>
      <c r="T12" s="176">
        <v>2873033.82</v>
      </c>
      <c r="U12" s="175">
        <v>33</v>
      </c>
      <c r="V12" s="176">
        <v>1686372.17</v>
      </c>
      <c r="W12" s="175">
        <v>13</v>
      </c>
      <c r="X12" s="176">
        <v>5979512.8799999999</v>
      </c>
      <c r="Y12" s="175">
        <v>15</v>
      </c>
      <c r="Z12" s="176">
        <v>776988.29</v>
      </c>
      <c r="AA12" s="175">
        <v>4</v>
      </c>
      <c r="AB12" s="176">
        <v>143780.76</v>
      </c>
      <c r="AC12" s="175">
        <v>2</v>
      </c>
      <c r="AD12" s="176">
        <v>186202.83</v>
      </c>
      <c r="AE12" s="175">
        <v>11</v>
      </c>
      <c r="AF12" s="176">
        <v>732396.86</v>
      </c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</row>
    <row r="13" spans="1:47" s="7" customFormat="1" x14ac:dyDescent="0.25">
      <c r="A13" s="44" t="s">
        <v>144</v>
      </c>
      <c r="B13" s="171">
        <v>7455</v>
      </c>
      <c r="C13" s="171">
        <v>10335</v>
      </c>
      <c r="D13" s="172">
        <v>1673107386.48</v>
      </c>
      <c r="E13" s="172">
        <v>74.3</v>
      </c>
      <c r="F13" s="172">
        <v>49.4</v>
      </c>
      <c r="G13" s="172">
        <v>126</v>
      </c>
      <c r="H13" s="172">
        <v>63</v>
      </c>
      <c r="I13" s="172">
        <v>1.64</v>
      </c>
      <c r="J13" s="172">
        <v>1.77</v>
      </c>
      <c r="K13" s="175">
        <v>1389</v>
      </c>
      <c r="L13" s="176">
        <v>53865899.420000002</v>
      </c>
      <c r="M13" s="175">
        <v>1331</v>
      </c>
      <c r="N13" s="176">
        <v>184892640.15000001</v>
      </c>
      <c r="O13" s="175">
        <v>1378</v>
      </c>
      <c r="P13" s="176">
        <v>261963036.97</v>
      </c>
      <c r="Q13" s="175">
        <v>1172</v>
      </c>
      <c r="R13" s="176">
        <v>271467174.67000002</v>
      </c>
      <c r="S13" s="175">
        <v>922</v>
      </c>
      <c r="T13" s="176">
        <v>285738475.25</v>
      </c>
      <c r="U13" s="175">
        <v>618</v>
      </c>
      <c r="V13" s="176">
        <v>272758290.63</v>
      </c>
      <c r="W13" s="175">
        <v>381</v>
      </c>
      <c r="X13" s="176">
        <v>204976210.40000001</v>
      </c>
      <c r="Y13" s="175">
        <v>117</v>
      </c>
      <c r="Z13" s="176">
        <v>63991610.57</v>
      </c>
      <c r="AA13" s="175">
        <v>35</v>
      </c>
      <c r="AB13" s="176">
        <v>17168052.66</v>
      </c>
      <c r="AC13" s="175">
        <v>17</v>
      </c>
      <c r="AD13" s="176">
        <v>11058621.050000001</v>
      </c>
      <c r="AE13" s="175">
        <v>95</v>
      </c>
      <c r="AF13" s="176">
        <v>45227374.710000001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</row>
    <row r="14" spans="1:47" s="7" customFormat="1" x14ac:dyDescent="0.25">
      <c r="A14" s="44" t="s">
        <v>145</v>
      </c>
      <c r="B14" s="171">
        <v>2133</v>
      </c>
      <c r="C14" s="171">
        <v>2562</v>
      </c>
      <c r="D14" s="172">
        <v>748667133.26999998</v>
      </c>
      <c r="E14" s="172">
        <v>78.34</v>
      </c>
      <c r="F14" s="172">
        <v>46.98</v>
      </c>
      <c r="G14" s="172">
        <v>121</v>
      </c>
      <c r="H14" s="172">
        <v>46</v>
      </c>
      <c r="I14" s="172">
        <v>1.64</v>
      </c>
      <c r="J14" s="172">
        <v>1.86</v>
      </c>
      <c r="K14" s="175">
        <v>307</v>
      </c>
      <c r="L14" s="176">
        <v>30236382.57</v>
      </c>
      <c r="M14" s="175">
        <v>284</v>
      </c>
      <c r="N14" s="176">
        <v>61779170.189999998</v>
      </c>
      <c r="O14" s="175">
        <v>321</v>
      </c>
      <c r="P14" s="176">
        <v>100714987.84</v>
      </c>
      <c r="Q14" s="175">
        <v>329</v>
      </c>
      <c r="R14" s="176">
        <v>118856010.34999999</v>
      </c>
      <c r="S14" s="175">
        <v>325</v>
      </c>
      <c r="T14" s="176">
        <v>130831964.45999999</v>
      </c>
      <c r="U14" s="175">
        <v>285</v>
      </c>
      <c r="V14" s="176">
        <v>123442193.86</v>
      </c>
      <c r="W14" s="175">
        <v>179</v>
      </c>
      <c r="X14" s="176">
        <v>113982837.53</v>
      </c>
      <c r="Y14" s="175">
        <v>67</v>
      </c>
      <c r="Z14" s="176">
        <v>48076854.829999998</v>
      </c>
      <c r="AA14" s="175">
        <v>10</v>
      </c>
      <c r="AB14" s="176">
        <v>4099025.22</v>
      </c>
      <c r="AC14" s="175">
        <v>9</v>
      </c>
      <c r="AD14" s="176">
        <v>9658623.4000000004</v>
      </c>
      <c r="AE14" s="175">
        <v>17</v>
      </c>
      <c r="AF14" s="176">
        <v>6989083.0199999996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</row>
    <row r="15" spans="1:47" s="7" customFormat="1" x14ac:dyDescent="0.25">
      <c r="A15" s="44" t="s">
        <v>146</v>
      </c>
      <c r="B15" s="171">
        <v>969</v>
      </c>
      <c r="C15" s="171">
        <v>1219</v>
      </c>
      <c r="D15" s="172">
        <v>492682746.25</v>
      </c>
      <c r="E15" s="172">
        <v>86.23</v>
      </c>
      <c r="F15" s="172">
        <v>48.93</v>
      </c>
      <c r="G15" s="172">
        <v>117</v>
      </c>
      <c r="H15" s="172">
        <v>42</v>
      </c>
      <c r="I15" s="172">
        <v>1.66</v>
      </c>
      <c r="J15" s="172">
        <v>1.75</v>
      </c>
      <c r="K15" s="175">
        <v>103</v>
      </c>
      <c r="L15" s="176">
        <v>4017416.9</v>
      </c>
      <c r="M15" s="175">
        <v>99</v>
      </c>
      <c r="N15" s="176">
        <v>13514188.939999999</v>
      </c>
      <c r="O15" s="175">
        <v>132</v>
      </c>
      <c r="P15" s="176">
        <v>50810313.93</v>
      </c>
      <c r="Q15" s="175">
        <v>204</v>
      </c>
      <c r="R15" s="176">
        <v>55137727.579999998</v>
      </c>
      <c r="S15" s="175">
        <v>183</v>
      </c>
      <c r="T15" s="176">
        <v>110821414.86</v>
      </c>
      <c r="U15" s="175">
        <v>138</v>
      </c>
      <c r="V15" s="176">
        <v>190982940.75</v>
      </c>
      <c r="W15" s="175">
        <v>69</v>
      </c>
      <c r="X15" s="176">
        <v>33410573.100000001</v>
      </c>
      <c r="Y15" s="175">
        <v>32</v>
      </c>
      <c r="Z15" s="176">
        <v>32310067.07</v>
      </c>
      <c r="AA15" s="175">
        <v>1</v>
      </c>
      <c r="AB15" s="176">
        <v>22172.880000000001</v>
      </c>
      <c r="AC15" s="175">
        <v>1</v>
      </c>
      <c r="AD15" s="176">
        <v>384066.66</v>
      </c>
      <c r="AE15" s="175">
        <v>7</v>
      </c>
      <c r="AF15" s="176">
        <v>1271863.58</v>
      </c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</row>
    <row r="16" spans="1:47" s="7" customFormat="1" x14ac:dyDescent="0.25">
      <c r="A16" s="44" t="s">
        <v>147</v>
      </c>
      <c r="B16" s="171">
        <v>1292</v>
      </c>
      <c r="C16" s="171">
        <v>1606</v>
      </c>
      <c r="D16" s="172">
        <v>1283813116.6600001</v>
      </c>
      <c r="E16" s="172">
        <v>82.29</v>
      </c>
      <c r="F16" s="172">
        <v>45.18</v>
      </c>
      <c r="G16" s="172">
        <v>134</v>
      </c>
      <c r="H16" s="172">
        <v>40</v>
      </c>
      <c r="I16" s="172">
        <v>1.49</v>
      </c>
      <c r="J16" s="172">
        <v>1.86</v>
      </c>
      <c r="K16" s="175">
        <v>290</v>
      </c>
      <c r="L16" s="176">
        <v>67697891.810000002</v>
      </c>
      <c r="M16" s="175">
        <v>220</v>
      </c>
      <c r="N16" s="176">
        <v>144727592.19999999</v>
      </c>
      <c r="O16" s="175">
        <v>229</v>
      </c>
      <c r="P16" s="176">
        <v>173119758.75</v>
      </c>
      <c r="Q16" s="175">
        <v>173</v>
      </c>
      <c r="R16" s="176">
        <v>218975102.69</v>
      </c>
      <c r="S16" s="175">
        <v>172</v>
      </c>
      <c r="T16" s="176">
        <v>304574951.49000001</v>
      </c>
      <c r="U16" s="175">
        <v>86</v>
      </c>
      <c r="V16" s="176">
        <v>181016293.99000001</v>
      </c>
      <c r="W16" s="175">
        <v>70</v>
      </c>
      <c r="X16" s="176">
        <v>140166218.94999999</v>
      </c>
      <c r="Y16" s="175">
        <v>19</v>
      </c>
      <c r="Z16" s="176">
        <v>27206565.25</v>
      </c>
      <c r="AA16" s="175">
        <v>8</v>
      </c>
      <c r="AB16" s="176">
        <v>8397884.2699999996</v>
      </c>
      <c r="AC16" s="175">
        <v>4</v>
      </c>
      <c r="AD16" s="176">
        <v>3579608.87</v>
      </c>
      <c r="AE16" s="175">
        <v>21</v>
      </c>
      <c r="AF16" s="176">
        <v>14351248.390000001</v>
      </c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</row>
    <row r="17" spans="1:47" s="7" customFormat="1" x14ac:dyDescent="0.25">
      <c r="A17" s="44" t="s">
        <v>148</v>
      </c>
      <c r="B17" s="171">
        <v>333</v>
      </c>
      <c r="C17" s="171">
        <v>462</v>
      </c>
      <c r="D17" s="172">
        <v>92014180.879999995</v>
      </c>
      <c r="E17" s="172">
        <v>75.209999999999994</v>
      </c>
      <c r="F17" s="172">
        <v>47.39</v>
      </c>
      <c r="G17" s="172">
        <v>109</v>
      </c>
      <c r="H17" s="172">
        <v>53</v>
      </c>
      <c r="I17" s="172">
        <v>1.67</v>
      </c>
      <c r="J17" s="172">
        <v>1.79</v>
      </c>
      <c r="K17" s="175">
        <v>120</v>
      </c>
      <c r="L17" s="176">
        <v>8555539.5999999996</v>
      </c>
      <c r="M17" s="175">
        <v>67</v>
      </c>
      <c r="N17" s="176">
        <v>15404671.300000001</v>
      </c>
      <c r="O17" s="175">
        <v>53</v>
      </c>
      <c r="P17" s="176">
        <v>17971464.82</v>
      </c>
      <c r="Q17" s="175">
        <v>25</v>
      </c>
      <c r="R17" s="176">
        <v>11849158.300000001</v>
      </c>
      <c r="S17" s="175">
        <v>22</v>
      </c>
      <c r="T17" s="176">
        <v>9154718.3800000008</v>
      </c>
      <c r="U17" s="175">
        <v>17</v>
      </c>
      <c r="V17" s="176">
        <v>8037972.5499999998</v>
      </c>
      <c r="W17" s="175">
        <v>11</v>
      </c>
      <c r="X17" s="176">
        <v>6715116.3200000003</v>
      </c>
      <c r="Y17" s="175">
        <v>5</v>
      </c>
      <c r="Z17" s="176">
        <v>2082794.13</v>
      </c>
      <c r="AA17" s="175">
        <v>2</v>
      </c>
      <c r="AB17" s="176">
        <v>389732.76</v>
      </c>
      <c r="AC17" s="175">
        <v>1</v>
      </c>
      <c r="AD17" s="176">
        <v>111216.74</v>
      </c>
      <c r="AE17" s="175">
        <v>10</v>
      </c>
      <c r="AF17" s="176">
        <v>11741795.98</v>
      </c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</row>
    <row r="18" spans="1:47" s="7" customFormat="1" x14ac:dyDescent="0.25">
      <c r="A18" s="44" t="s">
        <v>150</v>
      </c>
      <c r="B18" s="171">
        <v>546</v>
      </c>
      <c r="C18" s="171">
        <v>908</v>
      </c>
      <c r="D18" s="172">
        <v>400933632.97000003</v>
      </c>
      <c r="E18" s="172">
        <v>55.26</v>
      </c>
      <c r="F18" s="172">
        <v>58.09</v>
      </c>
      <c r="G18" s="172">
        <v>275</v>
      </c>
      <c r="H18" s="172">
        <v>30</v>
      </c>
      <c r="I18" s="172">
        <v>2.11</v>
      </c>
      <c r="J18" s="172">
        <v>2.13</v>
      </c>
      <c r="K18" s="175">
        <v>138</v>
      </c>
      <c r="L18" s="176">
        <v>21108208.07</v>
      </c>
      <c r="M18" s="175">
        <v>95</v>
      </c>
      <c r="N18" s="176">
        <v>49165178.369999997</v>
      </c>
      <c r="O18" s="175">
        <v>77</v>
      </c>
      <c r="P18" s="176">
        <v>74250209.280000001</v>
      </c>
      <c r="Q18" s="175">
        <v>62</v>
      </c>
      <c r="R18" s="176">
        <v>49875981.899999999</v>
      </c>
      <c r="S18" s="175">
        <v>48</v>
      </c>
      <c r="T18" s="176">
        <v>33315261.859999999</v>
      </c>
      <c r="U18" s="175">
        <v>30</v>
      </c>
      <c r="V18" s="176">
        <v>38188509.409999996</v>
      </c>
      <c r="W18" s="175">
        <v>27</v>
      </c>
      <c r="X18" s="176">
        <v>52924357.939999998</v>
      </c>
      <c r="Y18" s="175">
        <v>10</v>
      </c>
      <c r="Z18" s="176">
        <v>13395727.109999999</v>
      </c>
      <c r="AA18" s="175">
        <v>3</v>
      </c>
      <c r="AB18" s="176">
        <v>3004887.29</v>
      </c>
      <c r="AC18" s="175">
        <v>12</v>
      </c>
      <c r="AD18" s="176">
        <v>15627781.689999999</v>
      </c>
      <c r="AE18" s="175">
        <v>44</v>
      </c>
      <c r="AF18" s="176">
        <v>50077530.049999997</v>
      </c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</row>
    <row r="19" spans="1:47" s="8" customFormat="1" x14ac:dyDescent="0.25">
      <c r="A19" s="44" t="s">
        <v>149</v>
      </c>
      <c r="B19" s="171">
        <v>9</v>
      </c>
      <c r="C19" s="171">
        <v>13</v>
      </c>
      <c r="D19" s="172">
        <v>281491.06</v>
      </c>
      <c r="E19" s="172">
        <v>48.97</v>
      </c>
      <c r="F19" s="172">
        <v>88.39</v>
      </c>
      <c r="G19" s="172">
        <v>161</v>
      </c>
      <c r="H19" s="172">
        <v>137</v>
      </c>
      <c r="I19" s="172">
        <v>0.76</v>
      </c>
      <c r="J19" s="172">
        <v>0.66</v>
      </c>
      <c r="K19" s="175">
        <v>3</v>
      </c>
      <c r="L19" s="176">
        <v>18790.88</v>
      </c>
      <c r="M19" s="179"/>
      <c r="N19" s="179"/>
      <c r="O19" s="175">
        <v>3</v>
      </c>
      <c r="P19" s="176">
        <v>125320.61</v>
      </c>
      <c r="Q19" s="175">
        <v>1</v>
      </c>
      <c r="R19" s="176">
        <v>1115.1600000000001</v>
      </c>
      <c r="S19" s="179"/>
      <c r="T19" s="179"/>
      <c r="U19" s="179"/>
      <c r="V19" s="179"/>
      <c r="W19" s="175">
        <v>1</v>
      </c>
      <c r="X19" s="176">
        <v>117203.14</v>
      </c>
      <c r="Y19" s="179"/>
      <c r="Z19" s="179"/>
      <c r="AA19" s="179"/>
      <c r="AB19" s="179"/>
      <c r="AC19" s="179"/>
      <c r="AD19" s="179"/>
      <c r="AE19" s="175">
        <v>1</v>
      </c>
      <c r="AF19" s="176">
        <v>19061.27</v>
      </c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</row>
    <row r="20" spans="1:47" x14ac:dyDescent="0.25">
      <c r="A20" s="44" t="s">
        <v>151</v>
      </c>
      <c r="B20" s="171">
        <v>916</v>
      </c>
      <c r="C20" s="171">
        <v>1335</v>
      </c>
      <c r="D20" s="172">
        <v>331221333.02999997</v>
      </c>
      <c r="E20" s="172">
        <v>74</v>
      </c>
      <c r="F20" s="172">
        <v>49.66</v>
      </c>
      <c r="G20" s="172">
        <v>169</v>
      </c>
      <c r="H20" s="172">
        <v>52</v>
      </c>
      <c r="I20" s="172">
        <v>1.94</v>
      </c>
      <c r="J20" s="172">
        <v>1.99</v>
      </c>
      <c r="K20" s="175">
        <v>343</v>
      </c>
      <c r="L20" s="176">
        <v>11013596.02</v>
      </c>
      <c r="M20" s="175">
        <v>101</v>
      </c>
      <c r="N20" s="176">
        <v>16710251.58</v>
      </c>
      <c r="O20" s="175">
        <v>125</v>
      </c>
      <c r="P20" s="176">
        <v>35040461.840000004</v>
      </c>
      <c r="Q20" s="175">
        <v>118</v>
      </c>
      <c r="R20" s="176">
        <v>106300559.52</v>
      </c>
      <c r="S20" s="175">
        <v>100</v>
      </c>
      <c r="T20" s="176">
        <v>70369956.870000005</v>
      </c>
      <c r="U20" s="175">
        <v>57</v>
      </c>
      <c r="V20" s="176">
        <v>36867350.960000001</v>
      </c>
      <c r="W20" s="175">
        <v>24</v>
      </c>
      <c r="X20" s="176">
        <v>14029026.699999999</v>
      </c>
      <c r="Y20" s="175">
        <v>15</v>
      </c>
      <c r="Z20" s="176">
        <v>8922001.2599999998</v>
      </c>
      <c r="AA20" s="175">
        <v>3</v>
      </c>
      <c r="AB20" s="176">
        <v>15156521.33</v>
      </c>
      <c r="AC20" s="175">
        <v>4</v>
      </c>
      <c r="AD20" s="176">
        <v>2428816.3199999998</v>
      </c>
      <c r="AE20" s="175">
        <v>26</v>
      </c>
      <c r="AF20" s="176">
        <v>14382790.630000001</v>
      </c>
    </row>
    <row r="21" spans="1:47" x14ac:dyDescent="0.25">
      <c r="A21" s="24" t="s">
        <v>129</v>
      </c>
      <c r="B21" s="173">
        <v>15032</v>
      </c>
      <c r="C21" s="173">
        <v>20583</v>
      </c>
      <c r="D21" s="174">
        <v>5139051937.7399998</v>
      </c>
      <c r="E21" s="174">
        <v>76.52</v>
      </c>
      <c r="F21" s="174">
        <v>48.96</v>
      </c>
      <c r="G21" s="174">
        <v>142</v>
      </c>
      <c r="H21" s="174">
        <v>64.42</v>
      </c>
      <c r="I21" s="174">
        <v>1.64</v>
      </c>
      <c r="J21" s="174">
        <v>1.83</v>
      </c>
      <c r="K21" s="177">
        <v>3433</v>
      </c>
      <c r="L21" s="178">
        <v>202618633.22</v>
      </c>
      <c r="M21" s="177">
        <v>2275</v>
      </c>
      <c r="N21" s="178">
        <v>491608433.33999997</v>
      </c>
      <c r="O21" s="177">
        <v>2405</v>
      </c>
      <c r="P21" s="178">
        <v>722160302.30999994</v>
      </c>
      <c r="Q21" s="177">
        <v>2163</v>
      </c>
      <c r="R21" s="178">
        <v>836310474.57000005</v>
      </c>
      <c r="S21" s="177">
        <v>1846</v>
      </c>
      <c r="T21" s="178">
        <v>952186575.48000002</v>
      </c>
      <c r="U21" s="177">
        <v>1295</v>
      </c>
      <c r="V21" s="178">
        <v>866610708.14999998</v>
      </c>
      <c r="W21" s="177">
        <v>819</v>
      </c>
      <c r="X21" s="178">
        <v>580279307.23000002</v>
      </c>
      <c r="Y21" s="177">
        <v>336</v>
      </c>
      <c r="Z21" s="178">
        <v>225212463.88999999</v>
      </c>
      <c r="AA21" s="177">
        <v>134</v>
      </c>
      <c r="AB21" s="178">
        <v>63298595.719999999</v>
      </c>
      <c r="AC21" s="177">
        <v>86</v>
      </c>
      <c r="AD21" s="178">
        <v>51594242.590000004</v>
      </c>
      <c r="AE21" s="177">
        <v>240</v>
      </c>
      <c r="AF21" s="178">
        <v>147172201.24000001</v>
      </c>
    </row>
    <row r="24" spans="1:47" x14ac:dyDescent="0.25">
      <c r="B24" s="14"/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showGridLines="0" workbookViewId="0">
      <selection activeCell="K6" sqref="K6:AF16"/>
    </sheetView>
  </sheetViews>
  <sheetFormatPr defaultColWidth="11.42578125" defaultRowHeight="15" x14ac:dyDescent="0.25"/>
  <cols>
    <col min="1" max="1" width="32.85546875" style="9" customWidth="1"/>
    <col min="2" max="3" width="21.42578125" style="5" customWidth="1"/>
    <col min="4" max="4" width="18.5703125" style="5" customWidth="1"/>
    <col min="5" max="5" width="17.140625" style="5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47" x14ac:dyDescent="0.25">
      <c r="A1" s="21" t="s">
        <v>121</v>
      </c>
    </row>
    <row r="2" spans="1:47" x14ac:dyDescent="0.25">
      <c r="A2" s="22" t="str">
        <f>+'LTV cover pool'!A2</f>
        <v>March 2018</v>
      </c>
    </row>
    <row r="3" spans="1:47" x14ac:dyDescent="0.25">
      <c r="A3" s="21" t="s">
        <v>122</v>
      </c>
    </row>
    <row r="4" spans="1:47" ht="30" x14ac:dyDescent="0.25">
      <c r="A4" s="2"/>
      <c r="K4" s="30" t="s">
        <v>161</v>
      </c>
      <c r="L4" s="30" t="s">
        <v>161</v>
      </c>
      <c r="M4" s="30" t="s">
        <v>162</v>
      </c>
      <c r="N4" s="30" t="s">
        <v>162</v>
      </c>
      <c r="O4" s="30" t="s">
        <v>163</v>
      </c>
      <c r="P4" s="30" t="s">
        <v>163</v>
      </c>
      <c r="Q4" s="30" t="s">
        <v>164</v>
      </c>
      <c r="R4" s="30" t="s">
        <v>164</v>
      </c>
      <c r="S4" s="30" t="s">
        <v>165</v>
      </c>
      <c r="T4" s="30" t="s">
        <v>165</v>
      </c>
      <c r="U4" s="30" t="s">
        <v>166</v>
      </c>
      <c r="V4" s="30" t="s">
        <v>166</v>
      </c>
      <c r="W4" s="30" t="s">
        <v>167</v>
      </c>
      <c r="X4" s="30" t="s">
        <v>167</v>
      </c>
      <c r="Y4" s="30" t="s">
        <v>168</v>
      </c>
      <c r="Z4" s="30" t="s">
        <v>168</v>
      </c>
      <c r="AA4" s="30" t="s">
        <v>169</v>
      </c>
      <c r="AB4" s="30" t="s">
        <v>169</v>
      </c>
      <c r="AC4" s="30" t="s">
        <v>170</v>
      </c>
      <c r="AD4" s="30" t="s">
        <v>170</v>
      </c>
      <c r="AE4" s="30" t="s">
        <v>171</v>
      </c>
      <c r="AF4" s="31" t="s">
        <v>171</v>
      </c>
    </row>
    <row r="5" spans="1:47" ht="42" customHeight="1" x14ac:dyDescent="0.25">
      <c r="A5" s="26" t="s">
        <v>160</v>
      </c>
      <c r="B5" s="26" t="s">
        <v>131</v>
      </c>
      <c r="C5" s="26" t="s">
        <v>132</v>
      </c>
      <c r="D5" s="26" t="s">
        <v>124</v>
      </c>
      <c r="E5" s="26" t="s">
        <v>133</v>
      </c>
      <c r="F5" s="26" t="s">
        <v>0</v>
      </c>
      <c r="G5" s="26" t="s">
        <v>173</v>
      </c>
      <c r="H5" s="26" t="s">
        <v>126</v>
      </c>
      <c r="I5" s="26" t="s">
        <v>127</v>
      </c>
      <c r="J5" s="26" t="s">
        <v>128</v>
      </c>
      <c r="K5" s="30" t="s">
        <v>131</v>
      </c>
      <c r="L5" s="30" t="s">
        <v>172</v>
      </c>
      <c r="M5" s="30" t="s">
        <v>131</v>
      </c>
      <c r="N5" s="30" t="s">
        <v>172</v>
      </c>
      <c r="O5" s="30" t="s">
        <v>131</v>
      </c>
      <c r="P5" s="30" t="s">
        <v>172</v>
      </c>
      <c r="Q5" s="30" t="s">
        <v>131</v>
      </c>
      <c r="R5" s="30" t="s">
        <v>172</v>
      </c>
      <c r="S5" s="30" t="s">
        <v>131</v>
      </c>
      <c r="T5" s="30" t="s">
        <v>172</v>
      </c>
      <c r="U5" s="30" t="s">
        <v>131</v>
      </c>
      <c r="V5" s="30" t="s">
        <v>172</v>
      </c>
      <c r="W5" s="30" t="s">
        <v>131</v>
      </c>
      <c r="X5" s="30" t="s">
        <v>172</v>
      </c>
      <c r="Y5" s="30" t="s">
        <v>131</v>
      </c>
      <c r="Z5" s="30" t="s">
        <v>172</v>
      </c>
      <c r="AA5" s="30" t="s">
        <v>131</v>
      </c>
      <c r="AB5" s="30" t="s">
        <v>172</v>
      </c>
      <c r="AC5" s="30" t="s">
        <v>131</v>
      </c>
      <c r="AD5" s="30" t="s">
        <v>172</v>
      </c>
      <c r="AE5" s="30" t="s">
        <v>131</v>
      </c>
      <c r="AF5" s="46" t="s">
        <v>172</v>
      </c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</row>
    <row r="6" spans="1:47" s="7" customFormat="1" x14ac:dyDescent="0.25">
      <c r="A6" s="44" t="s">
        <v>154</v>
      </c>
      <c r="B6" s="180">
        <v>5722</v>
      </c>
      <c r="C6" s="180">
        <v>7730</v>
      </c>
      <c r="D6" s="181">
        <v>1956033445.05</v>
      </c>
      <c r="E6" s="181">
        <v>81.59</v>
      </c>
      <c r="F6" s="181">
        <v>47.48</v>
      </c>
      <c r="G6" s="181">
        <v>144</v>
      </c>
      <c r="H6" s="181">
        <v>50</v>
      </c>
      <c r="I6" s="181">
        <v>1.62</v>
      </c>
      <c r="J6" s="181">
        <v>1.76</v>
      </c>
      <c r="K6" s="184">
        <v>638</v>
      </c>
      <c r="L6" s="185">
        <v>48300443.350000001</v>
      </c>
      <c r="M6" s="184">
        <v>722</v>
      </c>
      <c r="N6" s="185">
        <v>162748186.81999999</v>
      </c>
      <c r="O6" s="184">
        <v>895</v>
      </c>
      <c r="P6" s="185">
        <v>226816264.12</v>
      </c>
      <c r="Q6" s="184">
        <v>911</v>
      </c>
      <c r="R6" s="185">
        <v>272638453.32999998</v>
      </c>
      <c r="S6" s="184">
        <v>972</v>
      </c>
      <c r="T6" s="185">
        <v>387948392.20999998</v>
      </c>
      <c r="U6" s="184">
        <v>761</v>
      </c>
      <c r="V6" s="185">
        <v>388410220.87</v>
      </c>
      <c r="W6" s="184">
        <v>536</v>
      </c>
      <c r="X6" s="185">
        <v>303183474.73000002</v>
      </c>
      <c r="Y6" s="184">
        <v>170</v>
      </c>
      <c r="Z6" s="185">
        <v>126107243.40000001</v>
      </c>
      <c r="AA6" s="184">
        <v>44</v>
      </c>
      <c r="AB6" s="185">
        <v>13814516.08</v>
      </c>
      <c r="AC6" s="184">
        <v>18</v>
      </c>
      <c r="AD6" s="185">
        <v>6147493.7800000003</v>
      </c>
      <c r="AE6" s="184">
        <v>55</v>
      </c>
      <c r="AF6" s="185">
        <v>19918756.359999999</v>
      </c>
    </row>
    <row r="7" spans="1:47" s="18" customFormat="1" x14ac:dyDescent="0.25">
      <c r="A7" s="44" t="s">
        <v>186</v>
      </c>
      <c r="B7" s="180">
        <v>11</v>
      </c>
      <c r="C7" s="180">
        <v>16</v>
      </c>
      <c r="D7" s="181">
        <v>957288.88</v>
      </c>
      <c r="E7" s="181">
        <v>68.41</v>
      </c>
      <c r="F7" s="181">
        <v>40.67</v>
      </c>
      <c r="G7" s="181">
        <v>159</v>
      </c>
      <c r="H7" s="181">
        <v>118</v>
      </c>
      <c r="I7" s="181">
        <v>0</v>
      </c>
      <c r="J7" s="181">
        <v>0.72</v>
      </c>
      <c r="K7" s="184">
        <v>1</v>
      </c>
      <c r="L7" s="185">
        <v>15412.7</v>
      </c>
      <c r="M7" s="188"/>
      <c r="N7" s="188"/>
      <c r="O7" s="184">
        <v>3</v>
      </c>
      <c r="P7" s="185">
        <v>210025.34</v>
      </c>
      <c r="Q7" s="184">
        <v>2</v>
      </c>
      <c r="R7" s="185">
        <v>283278.77</v>
      </c>
      <c r="S7" s="184">
        <v>2</v>
      </c>
      <c r="T7" s="185">
        <v>190207.13</v>
      </c>
      <c r="U7" s="184">
        <v>2</v>
      </c>
      <c r="V7" s="185">
        <v>206023.96</v>
      </c>
      <c r="W7" s="184">
        <v>1</v>
      </c>
      <c r="X7" s="185">
        <v>52340.98</v>
      </c>
      <c r="Y7" s="188"/>
      <c r="Z7" s="188"/>
      <c r="AA7" s="188"/>
      <c r="AB7" s="188"/>
      <c r="AC7" s="188"/>
      <c r="AD7" s="188"/>
      <c r="AE7" s="188"/>
      <c r="AF7" s="188"/>
    </row>
    <row r="8" spans="1:47" s="7" customFormat="1" x14ac:dyDescent="0.25">
      <c r="A8" s="44" t="s">
        <v>155</v>
      </c>
      <c r="B8" s="180">
        <v>792</v>
      </c>
      <c r="C8" s="180">
        <v>1022</v>
      </c>
      <c r="D8" s="181">
        <v>217192859.84</v>
      </c>
      <c r="E8" s="181">
        <v>81.75</v>
      </c>
      <c r="F8" s="181">
        <v>50.9</v>
      </c>
      <c r="G8" s="181">
        <v>153</v>
      </c>
      <c r="H8" s="181">
        <v>46</v>
      </c>
      <c r="I8" s="181">
        <v>1.63</v>
      </c>
      <c r="J8" s="181">
        <v>1.77</v>
      </c>
      <c r="K8" s="184">
        <v>61</v>
      </c>
      <c r="L8" s="185">
        <v>3246967.46</v>
      </c>
      <c r="M8" s="184">
        <v>63</v>
      </c>
      <c r="N8" s="185">
        <v>9567036.0600000005</v>
      </c>
      <c r="O8" s="184">
        <v>120</v>
      </c>
      <c r="P8" s="185">
        <v>17582500.879999999</v>
      </c>
      <c r="Q8" s="184">
        <v>144</v>
      </c>
      <c r="R8" s="185">
        <v>27573337.010000002</v>
      </c>
      <c r="S8" s="184">
        <v>149</v>
      </c>
      <c r="T8" s="185">
        <v>64314490.350000001</v>
      </c>
      <c r="U8" s="184">
        <v>124</v>
      </c>
      <c r="V8" s="185">
        <v>54843182.280000001</v>
      </c>
      <c r="W8" s="184">
        <v>77</v>
      </c>
      <c r="X8" s="185">
        <v>19169154.149999999</v>
      </c>
      <c r="Y8" s="184">
        <v>35</v>
      </c>
      <c r="Z8" s="185">
        <v>9299700.4000000004</v>
      </c>
      <c r="AA8" s="184">
        <v>12</v>
      </c>
      <c r="AB8" s="185">
        <v>8624018.1400000006</v>
      </c>
      <c r="AC8" s="184">
        <v>2</v>
      </c>
      <c r="AD8" s="185">
        <v>661023.31999999995</v>
      </c>
      <c r="AE8" s="184">
        <v>5</v>
      </c>
      <c r="AF8" s="185">
        <v>2311449.79</v>
      </c>
    </row>
    <row r="9" spans="1:47" s="7" customFormat="1" x14ac:dyDescent="0.25">
      <c r="A9" s="44" t="s">
        <v>146</v>
      </c>
      <c r="B9" s="180">
        <v>1099</v>
      </c>
      <c r="C9" s="180">
        <v>1435</v>
      </c>
      <c r="D9" s="181">
        <v>225793780.06</v>
      </c>
      <c r="E9" s="181">
        <v>78.12</v>
      </c>
      <c r="F9" s="181">
        <v>45.78</v>
      </c>
      <c r="G9" s="181">
        <v>136</v>
      </c>
      <c r="H9" s="181">
        <v>59</v>
      </c>
      <c r="I9" s="181">
        <v>1.6</v>
      </c>
      <c r="J9" s="181">
        <v>1.66</v>
      </c>
      <c r="K9" s="184">
        <v>209</v>
      </c>
      <c r="L9" s="185">
        <v>6275829.8399999999</v>
      </c>
      <c r="M9" s="184">
        <v>148</v>
      </c>
      <c r="N9" s="185">
        <v>12902016.52</v>
      </c>
      <c r="O9" s="184">
        <v>175</v>
      </c>
      <c r="P9" s="185">
        <v>37744436.259999998</v>
      </c>
      <c r="Q9" s="184">
        <v>198</v>
      </c>
      <c r="R9" s="185">
        <v>33078388.989999998</v>
      </c>
      <c r="S9" s="184">
        <v>160</v>
      </c>
      <c r="T9" s="185">
        <v>30387405.800000001</v>
      </c>
      <c r="U9" s="184">
        <v>115</v>
      </c>
      <c r="V9" s="185">
        <v>71162373.640000001</v>
      </c>
      <c r="W9" s="184">
        <v>63</v>
      </c>
      <c r="X9" s="185">
        <v>23735714.719999999</v>
      </c>
      <c r="Y9" s="184">
        <v>21</v>
      </c>
      <c r="Z9" s="185">
        <v>7791528.1900000004</v>
      </c>
      <c r="AA9" s="184">
        <v>2</v>
      </c>
      <c r="AB9" s="185">
        <v>86155.39</v>
      </c>
      <c r="AC9" s="188"/>
      <c r="AD9" s="188"/>
      <c r="AE9" s="184">
        <v>8</v>
      </c>
      <c r="AF9" s="185">
        <v>2629930.71</v>
      </c>
    </row>
    <row r="10" spans="1:47" s="7" customFormat="1" x14ac:dyDescent="0.25">
      <c r="A10" s="44" t="s">
        <v>147</v>
      </c>
      <c r="B10" s="180">
        <v>9048</v>
      </c>
      <c r="C10" s="180">
        <v>11925</v>
      </c>
      <c r="D10" s="181">
        <v>3200623081.6500001</v>
      </c>
      <c r="E10" s="181">
        <v>75.010000000000005</v>
      </c>
      <c r="F10" s="181">
        <v>49.37</v>
      </c>
      <c r="G10" s="181">
        <v>146</v>
      </c>
      <c r="H10" s="181">
        <v>48</v>
      </c>
      <c r="I10" s="181">
        <v>1.61</v>
      </c>
      <c r="J10" s="181">
        <v>1.86</v>
      </c>
      <c r="K10" s="184">
        <v>1850</v>
      </c>
      <c r="L10" s="185">
        <v>149048729.05000001</v>
      </c>
      <c r="M10" s="184">
        <v>1478</v>
      </c>
      <c r="N10" s="185">
        <v>319703544.58999997</v>
      </c>
      <c r="O10" s="184">
        <v>1527</v>
      </c>
      <c r="P10" s="185">
        <v>490611351.52999997</v>
      </c>
      <c r="Q10" s="184">
        <v>1341</v>
      </c>
      <c r="R10" s="185">
        <v>521619266.19999999</v>
      </c>
      <c r="S10" s="184">
        <v>1102</v>
      </c>
      <c r="T10" s="185">
        <v>615633538.30999994</v>
      </c>
      <c r="U10" s="184">
        <v>783</v>
      </c>
      <c r="V10" s="185">
        <v>465129400.56999999</v>
      </c>
      <c r="W10" s="184">
        <v>513</v>
      </c>
      <c r="X10" s="185">
        <v>339348090.26999998</v>
      </c>
      <c r="Y10" s="184">
        <v>200</v>
      </c>
      <c r="Z10" s="185">
        <v>123744414.22</v>
      </c>
      <c r="AA10" s="184">
        <v>56</v>
      </c>
      <c r="AB10" s="185">
        <v>24049947.960000001</v>
      </c>
      <c r="AC10" s="184">
        <v>52</v>
      </c>
      <c r="AD10" s="185">
        <v>40526079.460000001</v>
      </c>
      <c r="AE10" s="184">
        <v>146</v>
      </c>
      <c r="AF10" s="185">
        <v>111208719.48999999</v>
      </c>
    </row>
    <row r="11" spans="1:47" s="18" customFormat="1" x14ac:dyDescent="0.25">
      <c r="A11" s="44" t="s">
        <v>158</v>
      </c>
      <c r="B11" s="180">
        <v>5198</v>
      </c>
      <c r="C11" s="180">
        <v>9083</v>
      </c>
      <c r="D11" s="181">
        <v>494905994.14999998</v>
      </c>
      <c r="E11" s="181">
        <v>73.430000000000007</v>
      </c>
      <c r="F11" s="181">
        <v>45.69</v>
      </c>
      <c r="G11" s="181">
        <v>197</v>
      </c>
      <c r="H11" s="181">
        <v>89</v>
      </c>
      <c r="I11" s="181">
        <v>1.1200000000000001</v>
      </c>
      <c r="J11" s="181">
        <v>1.1100000000000001</v>
      </c>
      <c r="K11" s="184">
        <v>706</v>
      </c>
      <c r="L11" s="185">
        <v>10345004.59</v>
      </c>
      <c r="M11" s="184">
        <v>636</v>
      </c>
      <c r="N11" s="185">
        <v>27718840.120000001</v>
      </c>
      <c r="O11" s="184">
        <v>856</v>
      </c>
      <c r="P11" s="185">
        <v>65581061.399999999</v>
      </c>
      <c r="Q11" s="184">
        <v>987</v>
      </c>
      <c r="R11" s="185">
        <v>93505980.560000002</v>
      </c>
      <c r="S11" s="184">
        <v>919</v>
      </c>
      <c r="T11" s="185">
        <v>113750376.06999999</v>
      </c>
      <c r="U11" s="184">
        <v>667</v>
      </c>
      <c r="V11" s="185">
        <v>104938668.69</v>
      </c>
      <c r="W11" s="184">
        <v>281</v>
      </c>
      <c r="X11" s="185">
        <v>51332415.640000001</v>
      </c>
      <c r="Y11" s="184">
        <v>107</v>
      </c>
      <c r="Z11" s="185">
        <v>22127546.34</v>
      </c>
      <c r="AA11" s="184">
        <v>17</v>
      </c>
      <c r="AB11" s="185">
        <v>2075398.32</v>
      </c>
      <c r="AC11" s="184">
        <v>4</v>
      </c>
      <c r="AD11" s="185">
        <v>481373.13</v>
      </c>
      <c r="AE11" s="184">
        <v>18</v>
      </c>
      <c r="AF11" s="185">
        <v>3049329.29</v>
      </c>
    </row>
    <row r="12" spans="1:47" s="7" customFormat="1" x14ac:dyDescent="0.25">
      <c r="A12" s="44" t="s">
        <v>159</v>
      </c>
      <c r="B12" s="180">
        <v>15366</v>
      </c>
      <c r="C12" s="180">
        <v>25535</v>
      </c>
      <c r="D12" s="181">
        <v>1814737104.7</v>
      </c>
      <c r="E12" s="181">
        <v>82.96</v>
      </c>
      <c r="F12" s="181">
        <v>49.69</v>
      </c>
      <c r="G12" s="181">
        <v>205</v>
      </c>
      <c r="H12" s="181">
        <v>63</v>
      </c>
      <c r="I12" s="181">
        <v>1.22</v>
      </c>
      <c r="J12" s="181">
        <v>1.4</v>
      </c>
      <c r="K12" s="184">
        <v>1422</v>
      </c>
      <c r="L12" s="185">
        <v>28869134.120000001</v>
      </c>
      <c r="M12" s="184">
        <v>1564</v>
      </c>
      <c r="N12" s="185">
        <v>88870301.769999996</v>
      </c>
      <c r="O12" s="184">
        <v>2091</v>
      </c>
      <c r="P12" s="185">
        <v>161601500.12</v>
      </c>
      <c r="Q12" s="184">
        <v>2619</v>
      </c>
      <c r="R12" s="185">
        <v>329208364.04000002</v>
      </c>
      <c r="S12" s="184">
        <v>2991</v>
      </c>
      <c r="T12" s="185">
        <v>388025022.00999999</v>
      </c>
      <c r="U12" s="184">
        <v>2555</v>
      </c>
      <c r="V12" s="185">
        <v>407347749.75</v>
      </c>
      <c r="W12" s="184">
        <v>1466</v>
      </c>
      <c r="X12" s="185">
        <v>254458207.12</v>
      </c>
      <c r="Y12" s="184">
        <v>485</v>
      </c>
      <c r="Z12" s="185">
        <v>106878836.42</v>
      </c>
      <c r="AA12" s="184">
        <v>92</v>
      </c>
      <c r="AB12" s="185">
        <v>21138838.899999999</v>
      </c>
      <c r="AC12" s="184">
        <v>25</v>
      </c>
      <c r="AD12" s="185">
        <v>5369261.7000000002</v>
      </c>
      <c r="AE12" s="184">
        <v>56</v>
      </c>
      <c r="AF12" s="185">
        <v>22969888.75</v>
      </c>
    </row>
    <row r="13" spans="1:47" s="7" customFormat="1" x14ac:dyDescent="0.25">
      <c r="A13" s="44" t="s">
        <v>151</v>
      </c>
      <c r="B13" s="180">
        <v>1705</v>
      </c>
      <c r="C13" s="180">
        <v>2984</v>
      </c>
      <c r="D13" s="181">
        <v>129178805.72</v>
      </c>
      <c r="E13" s="181">
        <v>74.290000000000006</v>
      </c>
      <c r="F13" s="181">
        <v>60.33</v>
      </c>
      <c r="G13" s="181">
        <v>182</v>
      </c>
      <c r="H13" s="181">
        <v>103</v>
      </c>
      <c r="I13" s="181">
        <v>0.67</v>
      </c>
      <c r="J13" s="181">
        <v>0.87</v>
      </c>
      <c r="K13" s="184">
        <v>702</v>
      </c>
      <c r="L13" s="185">
        <v>4189139.75</v>
      </c>
      <c r="M13" s="184">
        <v>174</v>
      </c>
      <c r="N13" s="185">
        <v>10813719.470000001</v>
      </c>
      <c r="O13" s="184">
        <v>186</v>
      </c>
      <c r="P13" s="185">
        <v>14318210.359999999</v>
      </c>
      <c r="Q13" s="184">
        <v>148</v>
      </c>
      <c r="R13" s="185">
        <v>14875080.050000001</v>
      </c>
      <c r="S13" s="184">
        <v>126</v>
      </c>
      <c r="T13" s="185">
        <v>19896662.09</v>
      </c>
      <c r="U13" s="184">
        <v>98</v>
      </c>
      <c r="V13" s="185">
        <v>12753039.460000001</v>
      </c>
      <c r="W13" s="184">
        <v>77</v>
      </c>
      <c r="X13" s="185">
        <v>9849882.7200000007</v>
      </c>
      <c r="Y13" s="184">
        <v>68</v>
      </c>
      <c r="Z13" s="185">
        <v>12020853.42</v>
      </c>
      <c r="AA13" s="184">
        <v>63</v>
      </c>
      <c r="AB13" s="185">
        <v>15417039.15</v>
      </c>
      <c r="AC13" s="184">
        <v>29</v>
      </c>
      <c r="AD13" s="185">
        <v>5959410.6799999997</v>
      </c>
      <c r="AE13" s="184">
        <v>34</v>
      </c>
      <c r="AF13" s="185">
        <v>9085768.5700000003</v>
      </c>
    </row>
    <row r="14" spans="1:47" s="7" customFormat="1" x14ac:dyDescent="0.25">
      <c r="A14" s="44" t="s">
        <v>156</v>
      </c>
      <c r="B14" s="180">
        <v>52091</v>
      </c>
      <c r="C14" s="180">
        <v>85549</v>
      </c>
      <c r="D14" s="181">
        <v>5550542232.0699997</v>
      </c>
      <c r="E14" s="181">
        <v>74.11</v>
      </c>
      <c r="F14" s="181">
        <v>50.34</v>
      </c>
      <c r="G14" s="181">
        <v>239</v>
      </c>
      <c r="H14" s="181">
        <v>104</v>
      </c>
      <c r="I14" s="181">
        <v>0.69</v>
      </c>
      <c r="J14" s="181">
        <v>0.7</v>
      </c>
      <c r="K14" s="184">
        <v>8920</v>
      </c>
      <c r="L14" s="185">
        <v>135881640.86000001</v>
      </c>
      <c r="M14" s="184">
        <v>6548</v>
      </c>
      <c r="N14" s="185">
        <v>322062566.54000002</v>
      </c>
      <c r="O14" s="184">
        <v>7029</v>
      </c>
      <c r="P14" s="185">
        <v>571864427.38</v>
      </c>
      <c r="Q14" s="184">
        <v>7488</v>
      </c>
      <c r="R14" s="185">
        <v>842143312.60000002</v>
      </c>
      <c r="S14" s="184">
        <v>7338</v>
      </c>
      <c r="T14" s="185">
        <v>1017906126.64</v>
      </c>
      <c r="U14" s="184">
        <v>6945</v>
      </c>
      <c r="V14" s="185">
        <v>1170537928.6700001</v>
      </c>
      <c r="W14" s="184">
        <v>4395</v>
      </c>
      <c r="X14" s="185">
        <v>796930807.13999999</v>
      </c>
      <c r="Y14" s="184">
        <v>2445</v>
      </c>
      <c r="Z14" s="185">
        <v>467330549.43000001</v>
      </c>
      <c r="AA14" s="184">
        <v>506</v>
      </c>
      <c r="AB14" s="185">
        <v>127005569.09</v>
      </c>
      <c r="AC14" s="184">
        <v>154</v>
      </c>
      <c r="AD14" s="185">
        <v>36140088.259999998</v>
      </c>
      <c r="AE14" s="184">
        <v>323</v>
      </c>
      <c r="AF14" s="185">
        <v>62739215.460000001</v>
      </c>
    </row>
    <row r="15" spans="1:47" s="7" customFormat="1" x14ac:dyDescent="0.25">
      <c r="A15" s="44" t="s">
        <v>157</v>
      </c>
      <c r="B15" s="180">
        <v>103883</v>
      </c>
      <c r="C15" s="180">
        <v>171490</v>
      </c>
      <c r="D15" s="181">
        <v>11390333685.66</v>
      </c>
      <c r="E15" s="181">
        <v>79.459999999999994</v>
      </c>
      <c r="F15" s="181">
        <v>51.15</v>
      </c>
      <c r="G15" s="181">
        <v>248</v>
      </c>
      <c r="H15" s="181">
        <v>88</v>
      </c>
      <c r="I15" s="181">
        <v>0.8</v>
      </c>
      <c r="J15" s="181">
        <v>0.86</v>
      </c>
      <c r="K15" s="184">
        <v>14905</v>
      </c>
      <c r="L15" s="185">
        <v>250112967.37</v>
      </c>
      <c r="M15" s="184">
        <v>11478</v>
      </c>
      <c r="N15" s="185">
        <v>610764009.67999995</v>
      </c>
      <c r="O15" s="184">
        <v>13337</v>
      </c>
      <c r="P15" s="185">
        <v>1076808884.03</v>
      </c>
      <c r="Q15" s="184">
        <v>14262</v>
      </c>
      <c r="R15" s="185">
        <v>1591973271.98</v>
      </c>
      <c r="S15" s="184">
        <v>14767</v>
      </c>
      <c r="T15" s="185">
        <v>1965186297.51</v>
      </c>
      <c r="U15" s="184">
        <v>14141</v>
      </c>
      <c r="V15" s="185">
        <v>2188193730.3200002</v>
      </c>
      <c r="W15" s="184">
        <v>11037</v>
      </c>
      <c r="X15" s="185">
        <v>1862944623.22</v>
      </c>
      <c r="Y15" s="184">
        <v>7841</v>
      </c>
      <c r="Z15" s="185">
        <v>1399669819.4400001</v>
      </c>
      <c r="AA15" s="184">
        <v>1265</v>
      </c>
      <c r="AB15" s="185">
        <v>278350708.88</v>
      </c>
      <c r="AC15" s="184">
        <v>468</v>
      </c>
      <c r="AD15" s="185">
        <v>90944252.129999995</v>
      </c>
      <c r="AE15" s="184">
        <v>382</v>
      </c>
      <c r="AF15" s="185">
        <v>75385121.099999994</v>
      </c>
    </row>
    <row r="16" spans="1:47" x14ac:dyDescent="0.25">
      <c r="A16" s="24" t="s">
        <v>129</v>
      </c>
      <c r="B16" s="182">
        <v>194915</v>
      </c>
      <c r="C16" s="182">
        <v>316769</v>
      </c>
      <c r="D16" s="183">
        <v>24980298277.779999</v>
      </c>
      <c r="E16" s="183">
        <v>77.98</v>
      </c>
      <c r="F16" s="183">
        <v>50.24</v>
      </c>
      <c r="G16" s="183">
        <v>218</v>
      </c>
      <c r="H16" s="183">
        <v>76.8</v>
      </c>
      <c r="I16" s="183">
        <v>0.99</v>
      </c>
      <c r="J16" s="183">
        <v>1.08</v>
      </c>
      <c r="K16" s="186">
        <v>29414</v>
      </c>
      <c r="L16" s="187">
        <v>636285269.09000003</v>
      </c>
      <c r="M16" s="186">
        <v>22811</v>
      </c>
      <c r="N16" s="187">
        <v>1565150221.5699999</v>
      </c>
      <c r="O16" s="186">
        <v>26219</v>
      </c>
      <c r="P16" s="187">
        <v>2663138661.4200001</v>
      </c>
      <c r="Q16" s="186">
        <v>28100</v>
      </c>
      <c r="R16" s="187">
        <v>3726898733.5300002</v>
      </c>
      <c r="S16" s="186">
        <v>28526</v>
      </c>
      <c r="T16" s="187">
        <v>4603238518.1199999</v>
      </c>
      <c r="U16" s="186">
        <v>26191</v>
      </c>
      <c r="V16" s="187">
        <v>4863522318.21</v>
      </c>
      <c r="W16" s="186">
        <v>18446</v>
      </c>
      <c r="X16" s="187">
        <v>3661004710.6900001</v>
      </c>
      <c r="Y16" s="186">
        <v>11372</v>
      </c>
      <c r="Z16" s="187">
        <v>2274970491.2600002</v>
      </c>
      <c r="AA16" s="186">
        <v>2057</v>
      </c>
      <c r="AB16" s="187">
        <v>490562191.91000003</v>
      </c>
      <c r="AC16" s="186">
        <v>752</v>
      </c>
      <c r="AD16" s="187">
        <v>186228982.46000001</v>
      </c>
      <c r="AE16" s="186">
        <v>1027</v>
      </c>
      <c r="AF16" s="187">
        <v>309298179.51999998</v>
      </c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</row>
    <row r="17" spans="1:26" x14ac:dyDescent="0.25">
      <c r="A17" s="2"/>
    </row>
    <row r="18" spans="1:26" x14ac:dyDescent="0.25">
      <c r="A18" s="4"/>
    </row>
    <row r="21" spans="1:2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showGridLines="0" workbookViewId="0">
      <selection activeCell="K6" sqref="K6:AF16"/>
    </sheetView>
  </sheetViews>
  <sheetFormatPr defaultColWidth="11.42578125" defaultRowHeight="15" x14ac:dyDescent="0.25"/>
  <cols>
    <col min="1" max="1" width="32.85546875" style="9" customWidth="1"/>
    <col min="2" max="3" width="21.42578125" style="5" customWidth="1"/>
    <col min="4" max="4" width="18.5703125" style="5" customWidth="1"/>
    <col min="5" max="5" width="17.140625" style="5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16384" width="11.42578125" style="1"/>
  </cols>
  <sheetData>
    <row r="1" spans="1:47" x14ac:dyDescent="0.25">
      <c r="A1" s="21" t="s">
        <v>121</v>
      </c>
    </row>
    <row r="2" spans="1:47" x14ac:dyDescent="0.25">
      <c r="A2" s="22" t="str">
        <f>+'LTV cover pool'!A2</f>
        <v>March 2018</v>
      </c>
    </row>
    <row r="3" spans="1:47" x14ac:dyDescent="0.25">
      <c r="A3" s="21" t="s">
        <v>122</v>
      </c>
    </row>
    <row r="4" spans="1:47" ht="30" x14ac:dyDescent="0.25">
      <c r="A4" s="2"/>
      <c r="K4" s="30" t="s">
        <v>161</v>
      </c>
      <c r="L4" s="30" t="s">
        <v>161</v>
      </c>
      <c r="M4" s="30" t="s">
        <v>162</v>
      </c>
      <c r="N4" s="30" t="s">
        <v>162</v>
      </c>
      <c r="O4" s="30" t="s">
        <v>163</v>
      </c>
      <c r="P4" s="30" t="s">
        <v>163</v>
      </c>
      <c r="Q4" s="30" t="s">
        <v>164</v>
      </c>
      <c r="R4" s="30" t="s">
        <v>164</v>
      </c>
      <c r="S4" s="30" t="s">
        <v>165</v>
      </c>
      <c r="T4" s="30" t="s">
        <v>165</v>
      </c>
      <c r="U4" s="30" t="s">
        <v>166</v>
      </c>
      <c r="V4" s="30" t="s">
        <v>166</v>
      </c>
      <c r="W4" s="30" t="s">
        <v>167</v>
      </c>
      <c r="X4" s="30" t="s">
        <v>167</v>
      </c>
      <c r="Y4" s="30" t="s">
        <v>168</v>
      </c>
      <c r="Z4" s="30" t="s">
        <v>168</v>
      </c>
      <c r="AA4" s="30" t="s">
        <v>169</v>
      </c>
      <c r="AB4" s="30" t="s">
        <v>169</v>
      </c>
      <c r="AC4" s="30" t="s">
        <v>170</v>
      </c>
      <c r="AD4" s="30" t="s">
        <v>170</v>
      </c>
      <c r="AE4" s="30" t="s">
        <v>171</v>
      </c>
      <c r="AF4" s="31" t="s">
        <v>171</v>
      </c>
    </row>
    <row r="5" spans="1:47" ht="42" customHeight="1" x14ac:dyDescent="0.25">
      <c r="A5" s="26" t="s">
        <v>160</v>
      </c>
      <c r="B5" s="26" t="s">
        <v>131</v>
      </c>
      <c r="C5" s="26" t="s">
        <v>132</v>
      </c>
      <c r="D5" s="26" t="s">
        <v>124</v>
      </c>
      <c r="E5" s="26" t="s">
        <v>133</v>
      </c>
      <c r="F5" s="26" t="s">
        <v>0</v>
      </c>
      <c r="G5" s="26" t="s">
        <v>173</v>
      </c>
      <c r="H5" s="26" t="s">
        <v>126</v>
      </c>
      <c r="I5" s="26" t="s">
        <v>127</v>
      </c>
      <c r="J5" s="26" t="s">
        <v>128</v>
      </c>
      <c r="K5" s="30" t="s">
        <v>131</v>
      </c>
      <c r="L5" s="30" t="s">
        <v>172</v>
      </c>
      <c r="M5" s="30" t="s">
        <v>131</v>
      </c>
      <c r="N5" s="30" t="s">
        <v>172</v>
      </c>
      <c r="O5" s="30" t="s">
        <v>131</v>
      </c>
      <c r="P5" s="30" t="s">
        <v>172</v>
      </c>
      <c r="Q5" s="30" t="s">
        <v>131</v>
      </c>
      <c r="R5" s="30" t="s">
        <v>172</v>
      </c>
      <c r="S5" s="30" t="s">
        <v>131</v>
      </c>
      <c r="T5" s="30" t="s">
        <v>172</v>
      </c>
      <c r="U5" s="30" t="s">
        <v>131</v>
      </c>
      <c r="V5" s="30" t="s">
        <v>172</v>
      </c>
      <c r="W5" s="30" t="s">
        <v>131</v>
      </c>
      <c r="X5" s="30" t="s">
        <v>172</v>
      </c>
      <c r="Y5" s="30" t="s">
        <v>131</v>
      </c>
      <c r="Z5" s="30" t="s">
        <v>172</v>
      </c>
      <c r="AA5" s="30" t="s">
        <v>131</v>
      </c>
      <c r="AB5" s="30" t="s">
        <v>172</v>
      </c>
      <c r="AC5" s="30" t="s">
        <v>131</v>
      </c>
      <c r="AD5" s="30" t="s">
        <v>172</v>
      </c>
      <c r="AE5" s="30" t="s">
        <v>131</v>
      </c>
      <c r="AF5" s="46" t="s">
        <v>172</v>
      </c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</row>
    <row r="6" spans="1:47" s="18" customFormat="1" x14ac:dyDescent="0.25">
      <c r="A6" s="44" t="s">
        <v>154</v>
      </c>
      <c r="B6" s="189">
        <v>3282</v>
      </c>
      <c r="C6" s="189">
        <v>4603</v>
      </c>
      <c r="D6" s="190">
        <v>590341672.47000003</v>
      </c>
      <c r="E6" s="190">
        <v>83.14</v>
      </c>
      <c r="F6" s="190">
        <v>49.8</v>
      </c>
      <c r="G6" s="190">
        <v>190</v>
      </c>
      <c r="H6" s="190">
        <v>58</v>
      </c>
      <c r="I6" s="190">
        <v>1.36</v>
      </c>
      <c r="J6" s="190">
        <v>1.5</v>
      </c>
      <c r="K6" s="193">
        <v>324</v>
      </c>
      <c r="L6" s="194">
        <v>15600418.449999999</v>
      </c>
      <c r="M6" s="193">
        <v>348</v>
      </c>
      <c r="N6" s="194">
        <v>30568814.5</v>
      </c>
      <c r="O6" s="193">
        <v>490</v>
      </c>
      <c r="P6" s="194">
        <v>61131180.770000003</v>
      </c>
      <c r="Q6" s="193">
        <v>529</v>
      </c>
      <c r="R6" s="194">
        <v>77753690.109999999</v>
      </c>
      <c r="S6" s="193">
        <v>569</v>
      </c>
      <c r="T6" s="194">
        <v>147729426.28</v>
      </c>
      <c r="U6" s="193">
        <v>467</v>
      </c>
      <c r="V6" s="194">
        <v>99162072.209999993</v>
      </c>
      <c r="W6" s="193">
        <v>349</v>
      </c>
      <c r="X6" s="194">
        <v>89352654.140000001</v>
      </c>
      <c r="Y6" s="193">
        <v>127</v>
      </c>
      <c r="Z6" s="194">
        <v>50372812.729999997</v>
      </c>
      <c r="AA6" s="193">
        <v>30</v>
      </c>
      <c r="AB6" s="194">
        <v>7819801.5700000003</v>
      </c>
      <c r="AC6" s="193">
        <v>14</v>
      </c>
      <c r="AD6" s="194">
        <v>2221247.67</v>
      </c>
      <c r="AE6" s="193">
        <v>35</v>
      </c>
      <c r="AF6" s="194">
        <v>8629554.0399999991</v>
      </c>
    </row>
    <row r="7" spans="1:47" s="18" customFormat="1" x14ac:dyDescent="0.25">
      <c r="A7" s="44" t="s">
        <v>186</v>
      </c>
      <c r="B7" s="189">
        <v>11</v>
      </c>
      <c r="C7" s="189">
        <v>16</v>
      </c>
      <c r="D7" s="190">
        <v>957288.88</v>
      </c>
      <c r="E7" s="190">
        <v>68.41</v>
      </c>
      <c r="F7" s="190">
        <v>40.67</v>
      </c>
      <c r="G7" s="190">
        <v>159</v>
      </c>
      <c r="H7" s="190">
        <v>118</v>
      </c>
      <c r="I7" s="190">
        <v>0</v>
      </c>
      <c r="J7" s="190">
        <v>0.72</v>
      </c>
      <c r="K7" s="193">
        <v>1</v>
      </c>
      <c r="L7" s="194">
        <v>15412.7</v>
      </c>
      <c r="M7" s="197"/>
      <c r="N7" s="197"/>
      <c r="O7" s="193">
        <v>3</v>
      </c>
      <c r="P7" s="194">
        <v>210025.34</v>
      </c>
      <c r="Q7" s="193">
        <v>2</v>
      </c>
      <c r="R7" s="194">
        <v>283278.77</v>
      </c>
      <c r="S7" s="193">
        <v>2</v>
      </c>
      <c r="T7" s="194">
        <v>190207.13</v>
      </c>
      <c r="U7" s="193">
        <v>2</v>
      </c>
      <c r="V7" s="194">
        <v>206023.96</v>
      </c>
      <c r="W7" s="193">
        <v>1</v>
      </c>
      <c r="X7" s="194">
        <v>52340.98</v>
      </c>
      <c r="Y7" s="197"/>
      <c r="Z7" s="197"/>
      <c r="AA7" s="197"/>
      <c r="AB7" s="197"/>
      <c r="AC7" s="197"/>
      <c r="AD7" s="197"/>
      <c r="AE7" s="197"/>
      <c r="AF7" s="197"/>
    </row>
    <row r="8" spans="1:47" s="18" customFormat="1" x14ac:dyDescent="0.25">
      <c r="A8" s="44" t="s">
        <v>155</v>
      </c>
      <c r="B8" s="189">
        <v>396</v>
      </c>
      <c r="C8" s="189">
        <v>524</v>
      </c>
      <c r="D8" s="190">
        <v>91612515.099999994</v>
      </c>
      <c r="E8" s="190">
        <v>79.010000000000005</v>
      </c>
      <c r="F8" s="190">
        <v>51.34</v>
      </c>
      <c r="G8" s="190">
        <v>179</v>
      </c>
      <c r="H8" s="190">
        <v>53</v>
      </c>
      <c r="I8" s="190">
        <v>1.55</v>
      </c>
      <c r="J8" s="190">
        <v>1.71</v>
      </c>
      <c r="K8" s="193">
        <v>17</v>
      </c>
      <c r="L8" s="194">
        <v>105770.58</v>
      </c>
      <c r="M8" s="193">
        <v>26</v>
      </c>
      <c r="N8" s="194">
        <v>2228697.0499999998</v>
      </c>
      <c r="O8" s="193">
        <v>46</v>
      </c>
      <c r="P8" s="194">
        <v>7095456.2400000002</v>
      </c>
      <c r="Q8" s="193">
        <v>78</v>
      </c>
      <c r="R8" s="194">
        <v>17166203.539999999</v>
      </c>
      <c r="S8" s="193">
        <v>75</v>
      </c>
      <c r="T8" s="194">
        <v>25582375.23</v>
      </c>
      <c r="U8" s="193">
        <v>69</v>
      </c>
      <c r="V8" s="194">
        <v>19719150.75</v>
      </c>
      <c r="W8" s="193">
        <v>50</v>
      </c>
      <c r="X8" s="194">
        <v>10882587.75</v>
      </c>
      <c r="Y8" s="193">
        <v>23</v>
      </c>
      <c r="Z8" s="194">
        <v>5416753.9800000004</v>
      </c>
      <c r="AA8" s="193">
        <v>8</v>
      </c>
      <c r="AB8" s="194">
        <v>1299178.32</v>
      </c>
      <c r="AC8" s="193">
        <v>2</v>
      </c>
      <c r="AD8" s="194">
        <v>661023.31999999995</v>
      </c>
      <c r="AE8" s="193">
        <v>2</v>
      </c>
      <c r="AF8" s="194">
        <v>1455318.34</v>
      </c>
    </row>
    <row r="9" spans="1:47" s="18" customFormat="1" x14ac:dyDescent="0.25">
      <c r="A9" s="44" t="s">
        <v>146</v>
      </c>
      <c r="B9" s="189">
        <v>141</v>
      </c>
      <c r="C9" s="189">
        <v>188</v>
      </c>
      <c r="D9" s="190">
        <v>38468745.75</v>
      </c>
      <c r="E9" s="190">
        <v>77.290000000000006</v>
      </c>
      <c r="F9" s="190">
        <v>47.88</v>
      </c>
      <c r="G9" s="190">
        <v>153</v>
      </c>
      <c r="H9" s="190">
        <v>65</v>
      </c>
      <c r="I9" s="190">
        <v>1.55</v>
      </c>
      <c r="J9" s="190">
        <v>1.6</v>
      </c>
      <c r="K9" s="193">
        <v>14</v>
      </c>
      <c r="L9" s="194">
        <v>393006.54</v>
      </c>
      <c r="M9" s="193">
        <v>12</v>
      </c>
      <c r="N9" s="194">
        <v>915806.73</v>
      </c>
      <c r="O9" s="193">
        <v>15</v>
      </c>
      <c r="P9" s="194">
        <v>11947961.060000001</v>
      </c>
      <c r="Q9" s="193">
        <v>22</v>
      </c>
      <c r="R9" s="194">
        <v>3390888.47</v>
      </c>
      <c r="S9" s="193">
        <v>30</v>
      </c>
      <c r="T9" s="194">
        <v>6324543.1399999997</v>
      </c>
      <c r="U9" s="193">
        <v>21</v>
      </c>
      <c r="V9" s="194">
        <v>7124783.8099999996</v>
      </c>
      <c r="W9" s="193">
        <v>20</v>
      </c>
      <c r="X9" s="194">
        <v>7242725.5800000001</v>
      </c>
      <c r="Y9" s="193">
        <v>3</v>
      </c>
      <c r="Z9" s="194">
        <v>787520.48</v>
      </c>
      <c r="AA9" s="193">
        <v>1</v>
      </c>
      <c r="AB9" s="194">
        <v>63982.51</v>
      </c>
      <c r="AC9" s="197"/>
      <c r="AD9" s="197"/>
      <c r="AE9" s="193">
        <v>3</v>
      </c>
      <c r="AF9" s="194">
        <v>277527.43</v>
      </c>
    </row>
    <row r="10" spans="1:47" s="18" customFormat="1" x14ac:dyDescent="0.25">
      <c r="A10" s="44" t="s">
        <v>147</v>
      </c>
      <c r="B10" s="189">
        <v>432</v>
      </c>
      <c r="C10" s="189">
        <v>494</v>
      </c>
      <c r="D10" s="190">
        <v>118755011.95</v>
      </c>
      <c r="E10" s="190">
        <v>82.28</v>
      </c>
      <c r="F10" s="190">
        <v>47.9</v>
      </c>
      <c r="G10" s="190">
        <v>151</v>
      </c>
      <c r="H10" s="190">
        <v>38</v>
      </c>
      <c r="I10" s="190">
        <v>1.55</v>
      </c>
      <c r="J10" s="190">
        <v>1.78</v>
      </c>
      <c r="K10" s="193">
        <v>71</v>
      </c>
      <c r="L10" s="194">
        <v>3623473.21</v>
      </c>
      <c r="M10" s="193">
        <v>49</v>
      </c>
      <c r="N10" s="194">
        <v>7084874.0800000001</v>
      </c>
      <c r="O10" s="193">
        <v>67</v>
      </c>
      <c r="P10" s="194">
        <v>13652629.210000001</v>
      </c>
      <c r="Q10" s="193">
        <v>75</v>
      </c>
      <c r="R10" s="194">
        <v>24496698.809999999</v>
      </c>
      <c r="S10" s="193">
        <v>54</v>
      </c>
      <c r="T10" s="194">
        <v>16578427.52</v>
      </c>
      <c r="U10" s="193">
        <v>54</v>
      </c>
      <c r="V10" s="194">
        <v>25149342.710000001</v>
      </c>
      <c r="W10" s="193">
        <v>39</v>
      </c>
      <c r="X10" s="194">
        <v>18318873.27</v>
      </c>
      <c r="Y10" s="193">
        <v>9</v>
      </c>
      <c r="Z10" s="194">
        <v>4893924.9000000004</v>
      </c>
      <c r="AA10" s="193">
        <v>6</v>
      </c>
      <c r="AB10" s="194">
        <v>1936223.93</v>
      </c>
      <c r="AC10" s="193">
        <v>4</v>
      </c>
      <c r="AD10" s="194">
        <v>1353698.57</v>
      </c>
      <c r="AE10" s="193">
        <v>4</v>
      </c>
      <c r="AF10" s="194">
        <v>1666845.74</v>
      </c>
    </row>
    <row r="11" spans="1:47" s="18" customFormat="1" x14ac:dyDescent="0.25">
      <c r="A11" s="44" t="s">
        <v>158</v>
      </c>
      <c r="B11" s="189">
        <v>5163</v>
      </c>
      <c r="C11" s="189">
        <v>9035</v>
      </c>
      <c r="D11" s="190">
        <v>487351706.85000002</v>
      </c>
      <c r="E11" s="190">
        <v>73.61</v>
      </c>
      <c r="F11" s="190">
        <v>45.67</v>
      </c>
      <c r="G11" s="190">
        <v>197</v>
      </c>
      <c r="H11" s="190">
        <v>90</v>
      </c>
      <c r="I11" s="190">
        <v>1.1100000000000001</v>
      </c>
      <c r="J11" s="190">
        <v>1.1000000000000001</v>
      </c>
      <c r="K11" s="193">
        <v>693</v>
      </c>
      <c r="L11" s="194">
        <v>10219777.08</v>
      </c>
      <c r="M11" s="193">
        <v>631</v>
      </c>
      <c r="N11" s="194">
        <v>26642537.399999999</v>
      </c>
      <c r="O11" s="193">
        <v>850</v>
      </c>
      <c r="P11" s="194">
        <v>61420904.619999997</v>
      </c>
      <c r="Q11" s="193">
        <v>984</v>
      </c>
      <c r="R11" s="194">
        <v>93007967.909999996</v>
      </c>
      <c r="S11" s="193">
        <v>915</v>
      </c>
      <c r="T11" s="194">
        <v>113083868.31</v>
      </c>
      <c r="U11" s="193">
        <v>665</v>
      </c>
      <c r="V11" s="194">
        <v>104039782.67</v>
      </c>
      <c r="W11" s="193">
        <v>281</v>
      </c>
      <c r="X11" s="194">
        <v>51332415.640000001</v>
      </c>
      <c r="Y11" s="193">
        <v>107</v>
      </c>
      <c r="Z11" s="194">
        <v>22127546.34</v>
      </c>
      <c r="AA11" s="193">
        <v>17</v>
      </c>
      <c r="AB11" s="194">
        <v>2075398.32</v>
      </c>
      <c r="AC11" s="193">
        <v>4</v>
      </c>
      <c r="AD11" s="194">
        <v>481373.13</v>
      </c>
      <c r="AE11" s="193">
        <v>16</v>
      </c>
      <c r="AF11" s="194">
        <v>2920135.43</v>
      </c>
    </row>
    <row r="12" spans="1:47" s="18" customFormat="1" x14ac:dyDescent="0.25">
      <c r="A12" s="44" t="s">
        <v>159</v>
      </c>
      <c r="B12" s="189">
        <v>15231</v>
      </c>
      <c r="C12" s="189">
        <v>25342</v>
      </c>
      <c r="D12" s="190">
        <v>1731229608.9100001</v>
      </c>
      <c r="E12" s="190">
        <v>82.47</v>
      </c>
      <c r="F12" s="190">
        <v>49.93</v>
      </c>
      <c r="G12" s="190">
        <v>208</v>
      </c>
      <c r="H12" s="190">
        <v>65</v>
      </c>
      <c r="I12" s="190">
        <v>1.1599999999999999</v>
      </c>
      <c r="J12" s="190">
        <v>1.34</v>
      </c>
      <c r="K12" s="193">
        <v>1397</v>
      </c>
      <c r="L12" s="194">
        <v>26854491.960000001</v>
      </c>
      <c r="M12" s="193">
        <v>1544</v>
      </c>
      <c r="N12" s="194">
        <v>86419198.840000004</v>
      </c>
      <c r="O12" s="193">
        <v>2070</v>
      </c>
      <c r="P12" s="194">
        <v>158057753.75</v>
      </c>
      <c r="Q12" s="193">
        <v>2594</v>
      </c>
      <c r="R12" s="194">
        <v>271857011.97000003</v>
      </c>
      <c r="S12" s="193">
        <v>2972</v>
      </c>
      <c r="T12" s="194">
        <v>383328108.98000002</v>
      </c>
      <c r="U12" s="193">
        <v>2544</v>
      </c>
      <c r="V12" s="194">
        <v>402630901.69</v>
      </c>
      <c r="W12" s="193">
        <v>1457</v>
      </c>
      <c r="X12" s="194">
        <v>249033473.37</v>
      </c>
      <c r="Y12" s="193">
        <v>483</v>
      </c>
      <c r="Z12" s="194">
        <v>106292744.29000001</v>
      </c>
      <c r="AA12" s="193">
        <v>92</v>
      </c>
      <c r="AB12" s="194">
        <v>21138838.899999999</v>
      </c>
      <c r="AC12" s="193">
        <v>25</v>
      </c>
      <c r="AD12" s="194">
        <v>5369261.7000000002</v>
      </c>
      <c r="AE12" s="193">
        <v>53</v>
      </c>
      <c r="AF12" s="194">
        <v>20247823.460000001</v>
      </c>
    </row>
    <row r="13" spans="1:47" s="18" customFormat="1" x14ac:dyDescent="0.25">
      <c r="A13" s="44" t="s">
        <v>151</v>
      </c>
      <c r="B13" s="189">
        <v>222</v>
      </c>
      <c r="C13" s="189">
        <v>412</v>
      </c>
      <c r="D13" s="190">
        <v>29317699.199999999</v>
      </c>
      <c r="E13" s="190">
        <v>83.12</v>
      </c>
      <c r="F13" s="190">
        <v>50.47</v>
      </c>
      <c r="G13" s="190">
        <v>221</v>
      </c>
      <c r="H13" s="190">
        <v>75</v>
      </c>
      <c r="I13" s="190">
        <v>1.01</v>
      </c>
      <c r="J13" s="190">
        <v>1.1100000000000001</v>
      </c>
      <c r="K13" s="193">
        <v>36</v>
      </c>
      <c r="L13" s="194">
        <v>888143.18</v>
      </c>
      <c r="M13" s="193">
        <v>28</v>
      </c>
      <c r="N13" s="194">
        <v>2735318.71</v>
      </c>
      <c r="O13" s="193">
        <v>35</v>
      </c>
      <c r="P13" s="194">
        <v>3709237.73</v>
      </c>
      <c r="Q13" s="193">
        <v>21</v>
      </c>
      <c r="R13" s="194">
        <v>1879812.31</v>
      </c>
      <c r="S13" s="193">
        <v>43</v>
      </c>
      <c r="T13" s="194">
        <v>9243228.7100000009</v>
      </c>
      <c r="U13" s="193">
        <v>28</v>
      </c>
      <c r="V13" s="194">
        <v>3712339.57</v>
      </c>
      <c r="W13" s="193">
        <v>16</v>
      </c>
      <c r="X13" s="194">
        <v>2234020.3199999998</v>
      </c>
      <c r="Y13" s="193">
        <v>7</v>
      </c>
      <c r="Z13" s="194">
        <v>1467756.73</v>
      </c>
      <c r="AA13" s="193">
        <v>1</v>
      </c>
      <c r="AB13" s="194">
        <v>2730416</v>
      </c>
      <c r="AC13" s="193">
        <v>1</v>
      </c>
      <c r="AD13" s="194">
        <v>66249.52</v>
      </c>
      <c r="AE13" s="193">
        <v>6</v>
      </c>
      <c r="AF13" s="194">
        <v>651176.42000000004</v>
      </c>
    </row>
    <row r="14" spans="1:47" s="18" customFormat="1" x14ac:dyDescent="0.25">
      <c r="A14" s="44" t="s">
        <v>156</v>
      </c>
      <c r="B14" s="189">
        <v>51586</v>
      </c>
      <c r="C14" s="189">
        <v>84805</v>
      </c>
      <c r="D14" s="190">
        <v>5441155536.54</v>
      </c>
      <c r="E14" s="190">
        <v>74.38</v>
      </c>
      <c r="F14" s="190">
        <v>50.1</v>
      </c>
      <c r="G14" s="190">
        <v>238</v>
      </c>
      <c r="H14" s="190">
        <v>105</v>
      </c>
      <c r="I14" s="190">
        <v>0.67</v>
      </c>
      <c r="J14" s="190">
        <v>0.68</v>
      </c>
      <c r="K14" s="193">
        <v>8728</v>
      </c>
      <c r="L14" s="194">
        <v>128543877.83</v>
      </c>
      <c r="M14" s="193">
        <v>6464</v>
      </c>
      <c r="N14" s="194">
        <v>312035407.04000002</v>
      </c>
      <c r="O14" s="193">
        <v>6963</v>
      </c>
      <c r="P14" s="194">
        <v>556264387.82000005</v>
      </c>
      <c r="Q14" s="193">
        <v>7428</v>
      </c>
      <c r="R14" s="194">
        <v>833940364.36000001</v>
      </c>
      <c r="S14" s="193">
        <v>7297</v>
      </c>
      <c r="T14" s="194">
        <v>1001177832.64</v>
      </c>
      <c r="U14" s="193">
        <v>6927</v>
      </c>
      <c r="V14" s="194">
        <v>1153615543.8800001</v>
      </c>
      <c r="W14" s="193">
        <v>4386</v>
      </c>
      <c r="X14" s="194">
        <v>792467680.48000002</v>
      </c>
      <c r="Y14" s="193">
        <v>2441</v>
      </c>
      <c r="Z14" s="194">
        <v>460005708.24000001</v>
      </c>
      <c r="AA14" s="193">
        <v>505</v>
      </c>
      <c r="AB14" s="194">
        <v>112369389.36</v>
      </c>
      <c r="AC14" s="193">
        <v>152</v>
      </c>
      <c r="AD14" s="194">
        <v>35966450.149999999</v>
      </c>
      <c r="AE14" s="193">
        <v>295</v>
      </c>
      <c r="AF14" s="194">
        <v>54768894.740000002</v>
      </c>
    </row>
    <row r="15" spans="1:47" s="18" customFormat="1" x14ac:dyDescent="0.25">
      <c r="A15" s="44" t="s">
        <v>157</v>
      </c>
      <c r="B15" s="189">
        <v>103419</v>
      </c>
      <c r="C15" s="189">
        <v>170767</v>
      </c>
      <c r="D15" s="190">
        <v>11312056554.389999</v>
      </c>
      <c r="E15" s="190">
        <v>79.540000000000006</v>
      </c>
      <c r="F15" s="190">
        <v>51.17</v>
      </c>
      <c r="G15" s="190">
        <v>249</v>
      </c>
      <c r="H15" s="190">
        <v>87</v>
      </c>
      <c r="I15" s="190">
        <v>0.8</v>
      </c>
      <c r="J15" s="190">
        <v>0.86</v>
      </c>
      <c r="K15" s="193">
        <v>14700</v>
      </c>
      <c r="L15" s="194">
        <v>247422264.34</v>
      </c>
      <c r="M15" s="193">
        <v>11434</v>
      </c>
      <c r="N15" s="194">
        <v>604911133.88</v>
      </c>
      <c r="O15" s="193">
        <v>13275</v>
      </c>
      <c r="P15" s="194">
        <v>1067488822.5700001</v>
      </c>
      <c r="Q15" s="193">
        <v>14204</v>
      </c>
      <c r="R15" s="194">
        <v>1566812342.71</v>
      </c>
      <c r="S15" s="193">
        <v>14723</v>
      </c>
      <c r="T15" s="194">
        <v>1947813924.7</v>
      </c>
      <c r="U15" s="193">
        <v>14119</v>
      </c>
      <c r="V15" s="194">
        <v>2181551668.8099999</v>
      </c>
      <c r="W15" s="193">
        <v>11028</v>
      </c>
      <c r="X15" s="194">
        <v>1859808631.9300001</v>
      </c>
      <c r="Y15" s="193">
        <v>7836</v>
      </c>
      <c r="Z15" s="194">
        <v>1398393259.6800001</v>
      </c>
      <c r="AA15" s="193">
        <v>1263</v>
      </c>
      <c r="AB15" s="194">
        <v>277830367.27999997</v>
      </c>
      <c r="AC15" s="193">
        <v>464</v>
      </c>
      <c r="AD15" s="194">
        <v>88515435.810000002</v>
      </c>
      <c r="AE15" s="193">
        <v>373</v>
      </c>
      <c r="AF15" s="194">
        <v>71508702.680000007</v>
      </c>
    </row>
    <row r="16" spans="1:47" x14ac:dyDescent="0.25">
      <c r="A16" s="24" t="s">
        <v>129</v>
      </c>
      <c r="B16" s="191">
        <v>179883</v>
      </c>
      <c r="C16" s="191">
        <v>296186</v>
      </c>
      <c r="D16" s="192">
        <v>19841246340.040001</v>
      </c>
      <c r="E16" s="192">
        <v>78.36</v>
      </c>
      <c r="F16" s="192">
        <v>50.57</v>
      </c>
      <c r="G16" s="192">
        <v>238</v>
      </c>
      <c r="H16" s="192">
        <v>75.400000000000006</v>
      </c>
      <c r="I16" s="192">
        <v>0.83</v>
      </c>
      <c r="J16" s="192">
        <v>0.89</v>
      </c>
      <c r="K16" s="195">
        <v>25981</v>
      </c>
      <c r="L16" s="196">
        <v>433666635.87</v>
      </c>
      <c r="M16" s="195">
        <v>20536</v>
      </c>
      <c r="N16" s="196">
        <v>1073541788.23</v>
      </c>
      <c r="O16" s="195">
        <v>23814</v>
      </c>
      <c r="P16" s="196">
        <v>1940978359.1099999</v>
      </c>
      <c r="Q16" s="195">
        <v>25937</v>
      </c>
      <c r="R16" s="196">
        <v>2890588258.96</v>
      </c>
      <c r="S16" s="195">
        <v>26680</v>
      </c>
      <c r="T16" s="196">
        <v>3651051942.6399999</v>
      </c>
      <c r="U16" s="195">
        <v>24896</v>
      </c>
      <c r="V16" s="196">
        <v>3996911610.0599999</v>
      </c>
      <c r="W16" s="195">
        <v>17627</v>
      </c>
      <c r="X16" s="196">
        <v>3080725403.46</v>
      </c>
      <c r="Y16" s="195">
        <v>11036</v>
      </c>
      <c r="Z16" s="196">
        <v>2049758027.3699999</v>
      </c>
      <c r="AA16" s="195">
        <v>1923</v>
      </c>
      <c r="AB16" s="196">
        <v>427263596.19</v>
      </c>
      <c r="AC16" s="195">
        <v>666</v>
      </c>
      <c r="AD16" s="196">
        <v>134634739.87</v>
      </c>
      <c r="AE16" s="195">
        <v>787</v>
      </c>
      <c r="AF16" s="196">
        <v>162125978.28</v>
      </c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</row>
    <row r="17" spans="1:26" x14ac:dyDescent="0.25">
      <c r="A17" s="4"/>
    </row>
    <row r="19" spans="1:26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x14ac:dyDescent="0.25">
      <c r="A21"/>
      <c r="B21"/>
      <c r="C21"/>
      <c r="D21" s="1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showGridLines="0" workbookViewId="0">
      <selection activeCell="K6" sqref="K6:AF15"/>
    </sheetView>
  </sheetViews>
  <sheetFormatPr defaultColWidth="11.42578125" defaultRowHeight="15" x14ac:dyDescent="0.25"/>
  <cols>
    <col min="1" max="1" width="32.85546875" style="9" customWidth="1"/>
    <col min="2" max="3" width="21.42578125" style="5" customWidth="1"/>
    <col min="4" max="4" width="19.28515625" style="5" bestFit="1" customWidth="1"/>
    <col min="5" max="5" width="17.140625" style="5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8.28515625" style="1" customWidth="1"/>
    <col min="33" max="47" width="11.42578125" style="34"/>
    <col min="48" max="16384" width="11.42578125" style="1"/>
  </cols>
  <sheetData>
    <row r="1" spans="1:47" x14ac:dyDescent="0.25">
      <c r="A1" s="21" t="s">
        <v>121</v>
      </c>
    </row>
    <row r="2" spans="1:47" x14ac:dyDescent="0.25">
      <c r="A2" s="22" t="str">
        <f>+'LTV cover pool'!A2</f>
        <v>March 2018</v>
      </c>
    </row>
    <row r="3" spans="1:47" x14ac:dyDescent="0.25">
      <c r="A3" s="21" t="s">
        <v>122</v>
      </c>
    </row>
    <row r="4" spans="1:47" x14ac:dyDescent="0.25">
      <c r="A4" s="2"/>
      <c r="K4" s="30" t="s">
        <v>161</v>
      </c>
      <c r="L4" s="30" t="s">
        <v>161</v>
      </c>
      <c r="M4" s="30" t="s">
        <v>162</v>
      </c>
      <c r="N4" s="30" t="s">
        <v>162</v>
      </c>
      <c r="O4" s="30" t="s">
        <v>163</v>
      </c>
      <c r="P4" s="30" t="s">
        <v>163</v>
      </c>
      <c r="Q4" s="30" t="s">
        <v>164</v>
      </c>
      <c r="R4" s="30" t="s">
        <v>164</v>
      </c>
      <c r="S4" s="30" t="s">
        <v>165</v>
      </c>
      <c r="T4" s="30" t="s">
        <v>165</v>
      </c>
      <c r="U4" s="30" t="s">
        <v>166</v>
      </c>
      <c r="V4" s="30" t="s">
        <v>166</v>
      </c>
      <c r="W4" s="30" t="s">
        <v>167</v>
      </c>
      <c r="X4" s="30" t="s">
        <v>167</v>
      </c>
      <c r="Y4" s="30" t="s">
        <v>168</v>
      </c>
      <c r="Z4" s="30" t="s">
        <v>168</v>
      </c>
      <c r="AA4" s="30" t="s">
        <v>169</v>
      </c>
      <c r="AB4" s="30" t="s">
        <v>169</v>
      </c>
      <c r="AC4" s="30" t="s">
        <v>170</v>
      </c>
      <c r="AD4" s="30" t="s">
        <v>170</v>
      </c>
      <c r="AE4" s="30" t="s">
        <v>171</v>
      </c>
      <c r="AF4" s="31" t="s">
        <v>171</v>
      </c>
    </row>
    <row r="5" spans="1:47" ht="42" customHeight="1" x14ac:dyDescent="0.25">
      <c r="A5" s="26" t="s">
        <v>160</v>
      </c>
      <c r="B5" s="26" t="s">
        <v>131</v>
      </c>
      <c r="C5" s="26" t="s">
        <v>132</v>
      </c>
      <c r="D5" s="26" t="s">
        <v>124</v>
      </c>
      <c r="E5" s="26" t="s">
        <v>133</v>
      </c>
      <c r="F5" s="26" t="s">
        <v>0</v>
      </c>
      <c r="G5" s="26" t="s">
        <v>137</v>
      </c>
      <c r="H5" s="26" t="s">
        <v>126</v>
      </c>
      <c r="I5" s="26" t="s">
        <v>127</v>
      </c>
      <c r="J5" s="26" t="s">
        <v>128</v>
      </c>
      <c r="K5" s="30" t="s">
        <v>131</v>
      </c>
      <c r="L5" s="30" t="s">
        <v>172</v>
      </c>
      <c r="M5" s="30" t="s">
        <v>131</v>
      </c>
      <c r="N5" s="30" t="s">
        <v>172</v>
      </c>
      <c r="O5" s="30" t="s">
        <v>131</v>
      </c>
      <c r="P5" s="30" t="s">
        <v>172</v>
      </c>
      <c r="Q5" s="30" t="s">
        <v>131</v>
      </c>
      <c r="R5" s="30" t="s">
        <v>172</v>
      </c>
      <c r="S5" s="30" t="s">
        <v>131</v>
      </c>
      <c r="T5" s="30" t="s">
        <v>172</v>
      </c>
      <c r="U5" s="30" t="s">
        <v>131</v>
      </c>
      <c r="V5" s="30" t="s">
        <v>172</v>
      </c>
      <c r="W5" s="30" t="s">
        <v>131</v>
      </c>
      <c r="X5" s="30" t="s">
        <v>172</v>
      </c>
      <c r="Y5" s="30" t="s">
        <v>131</v>
      </c>
      <c r="Z5" s="30" t="s">
        <v>172</v>
      </c>
      <c r="AA5" s="30" t="s">
        <v>131</v>
      </c>
      <c r="AB5" s="30" t="s">
        <v>172</v>
      </c>
      <c r="AC5" s="30" t="s">
        <v>131</v>
      </c>
      <c r="AD5" s="30" t="s">
        <v>172</v>
      </c>
      <c r="AE5" s="30" t="s">
        <v>131</v>
      </c>
      <c r="AF5" s="46" t="s">
        <v>172</v>
      </c>
    </row>
    <row r="6" spans="1:47" s="7" customFormat="1" x14ac:dyDescent="0.25">
      <c r="A6" s="44" t="s">
        <v>154</v>
      </c>
      <c r="B6" s="198">
        <v>2440</v>
      </c>
      <c r="C6" s="198">
        <v>3127</v>
      </c>
      <c r="D6" s="199">
        <v>1365691772.5799999</v>
      </c>
      <c r="E6" s="199">
        <v>80.92</v>
      </c>
      <c r="F6" s="199">
        <v>46.48</v>
      </c>
      <c r="G6" s="199">
        <v>125</v>
      </c>
      <c r="H6" s="199">
        <v>46</v>
      </c>
      <c r="I6" s="199">
        <v>1.73</v>
      </c>
      <c r="J6" s="199">
        <v>1.87</v>
      </c>
      <c r="K6" s="202">
        <v>314</v>
      </c>
      <c r="L6" s="203">
        <v>32700024.899999999</v>
      </c>
      <c r="M6" s="202">
        <v>374</v>
      </c>
      <c r="N6" s="203">
        <v>132179372.31999999</v>
      </c>
      <c r="O6" s="202">
        <v>405</v>
      </c>
      <c r="P6" s="203">
        <v>165685083.34999999</v>
      </c>
      <c r="Q6" s="202">
        <v>382</v>
      </c>
      <c r="R6" s="203">
        <v>194884763.22</v>
      </c>
      <c r="S6" s="202">
        <v>403</v>
      </c>
      <c r="T6" s="203">
        <v>240218965.93000001</v>
      </c>
      <c r="U6" s="202">
        <v>294</v>
      </c>
      <c r="V6" s="203">
        <v>289248148.66000003</v>
      </c>
      <c r="W6" s="202">
        <v>187</v>
      </c>
      <c r="X6" s="203">
        <v>213830820.59</v>
      </c>
      <c r="Y6" s="202">
        <v>43</v>
      </c>
      <c r="Z6" s="203">
        <v>75734430.670000002</v>
      </c>
      <c r="AA6" s="202">
        <v>14</v>
      </c>
      <c r="AB6" s="203">
        <v>5994714.5099999998</v>
      </c>
      <c r="AC6" s="202">
        <v>4</v>
      </c>
      <c r="AD6" s="203">
        <v>3926246.11</v>
      </c>
      <c r="AE6" s="202">
        <v>20</v>
      </c>
      <c r="AF6" s="203">
        <v>11289202.32</v>
      </c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</row>
    <row r="7" spans="1:47" s="7" customFormat="1" x14ac:dyDescent="0.25">
      <c r="A7" s="44" t="s">
        <v>155</v>
      </c>
      <c r="B7" s="198">
        <v>396</v>
      </c>
      <c r="C7" s="198">
        <v>498</v>
      </c>
      <c r="D7" s="199">
        <v>125580344.73999999</v>
      </c>
      <c r="E7" s="199">
        <v>83.74</v>
      </c>
      <c r="F7" s="199">
        <v>50.58</v>
      </c>
      <c r="G7" s="199">
        <v>134</v>
      </c>
      <c r="H7" s="199">
        <v>41</v>
      </c>
      <c r="I7" s="199">
        <v>1.69</v>
      </c>
      <c r="J7" s="199">
        <v>1.82</v>
      </c>
      <c r="K7" s="202">
        <v>44</v>
      </c>
      <c r="L7" s="203">
        <v>3141196.88</v>
      </c>
      <c r="M7" s="202">
        <v>37</v>
      </c>
      <c r="N7" s="203">
        <v>7338339.0099999998</v>
      </c>
      <c r="O7" s="202">
        <v>74</v>
      </c>
      <c r="P7" s="203">
        <v>10487044.640000001</v>
      </c>
      <c r="Q7" s="202">
        <v>66</v>
      </c>
      <c r="R7" s="203">
        <v>10407133.470000001</v>
      </c>
      <c r="S7" s="202">
        <v>74</v>
      </c>
      <c r="T7" s="203">
        <v>38732115.119999997</v>
      </c>
      <c r="U7" s="202">
        <v>55</v>
      </c>
      <c r="V7" s="203">
        <v>35124031.530000001</v>
      </c>
      <c r="W7" s="202">
        <v>27</v>
      </c>
      <c r="X7" s="203">
        <v>8286566.4000000004</v>
      </c>
      <c r="Y7" s="202">
        <v>12</v>
      </c>
      <c r="Z7" s="203">
        <v>3882946.42</v>
      </c>
      <c r="AA7" s="202">
        <v>4</v>
      </c>
      <c r="AB7" s="203">
        <v>7324839.8200000003</v>
      </c>
      <c r="AC7" s="206"/>
      <c r="AD7" s="206"/>
      <c r="AE7" s="202">
        <v>3</v>
      </c>
      <c r="AF7" s="203">
        <v>856131.45</v>
      </c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</row>
    <row r="8" spans="1:47" s="7" customFormat="1" x14ac:dyDescent="0.25">
      <c r="A8" s="44" t="s">
        <v>146</v>
      </c>
      <c r="B8" s="198">
        <v>958</v>
      </c>
      <c r="C8" s="198">
        <v>1247</v>
      </c>
      <c r="D8" s="199">
        <v>187325034.31</v>
      </c>
      <c r="E8" s="199">
        <v>78.290000000000006</v>
      </c>
      <c r="F8" s="199">
        <v>45.34</v>
      </c>
      <c r="G8" s="199">
        <v>132</v>
      </c>
      <c r="H8" s="199">
        <v>57</v>
      </c>
      <c r="I8" s="199">
        <v>1.61</v>
      </c>
      <c r="J8" s="199">
        <v>1.67</v>
      </c>
      <c r="K8" s="202">
        <v>195</v>
      </c>
      <c r="L8" s="203">
        <v>5882823.2999999998</v>
      </c>
      <c r="M8" s="202">
        <v>136</v>
      </c>
      <c r="N8" s="203">
        <v>11986209.789999999</v>
      </c>
      <c r="O8" s="202">
        <v>160</v>
      </c>
      <c r="P8" s="203">
        <v>25796475.199999999</v>
      </c>
      <c r="Q8" s="202">
        <v>176</v>
      </c>
      <c r="R8" s="203">
        <v>29687500.52</v>
      </c>
      <c r="S8" s="202">
        <v>130</v>
      </c>
      <c r="T8" s="203">
        <v>24062862.66</v>
      </c>
      <c r="U8" s="202">
        <v>94</v>
      </c>
      <c r="V8" s="203">
        <v>64037589.829999998</v>
      </c>
      <c r="W8" s="202">
        <v>43</v>
      </c>
      <c r="X8" s="203">
        <v>16492989.140000001</v>
      </c>
      <c r="Y8" s="202">
        <v>18</v>
      </c>
      <c r="Z8" s="203">
        <v>7004007.71</v>
      </c>
      <c r="AA8" s="202">
        <v>1</v>
      </c>
      <c r="AB8" s="203">
        <v>22172.880000000001</v>
      </c>
      <c r="AC8" s="206"/>
      <c r="AD8" s="206"/>
      <c r="AE8" s="202">
        <v>5</v>
      </c>
      <c r="AF8" s="203">
        <v>2352403.2799999998</v>
      </c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</row>
    <row r="9" spans="1:47" s="7" customFormat="1" x14ac:dyDescent="0.25">
      <c r="A9" s="44" t="s">
        <v>147</v>
      </c>
      <c r="B9" s="198">
        <v>8616</v>
      </c>
      <c r="C9" s="198">
        <v>11431</v>
      </c>
      <c r="D9" s="199">
        <v>3081868069.6999998</v>
      </c>
      <c r="E9" s="199">
        <v>74.73</v>
      </c>
      <c r="F9" s="199">
        <v>49.43</v>
      </c>
      <c r="G9" s="199">
        <v>146</v>
      </c>
      <c r="H9" s="199">
        <v>48</v>
      </c>
      <c r="I9" s="199">
        <v>1.61</v>
      </c>
      <c r="J9" s="199">
        <v>1.86</v>
      </c>
      <c r="K9" s="202">
        <v>1779</v>
      </c>
      <c r="L9" s="203">
        <v>145425255.84</v>
      </c>
      <c r="M9" s="202">
        <v>1429</v>
      </c>
      <c r="N9" s="203">
        <v>312618670.50999999</v>
      </c>
      <c r="O9" s="202">
        <v>1460</v>
      </c>
      <c r="P9" s="203">
        <v>476958722.31999999</v>
      </c>
      <c r="Q9" s="202">
        <v>1266</v>
      </c>
      <c r="R9" s="203">
        <v>497122567.38999999</v>
      </c>
      <c r="S9" s="202">
        <v>1048</v>
      </c>
      <c r="T9" s="203">
        <v>599055110.78999996</v>
      </c>
      <c r="U9" s="202">
        <v>729</v>
      </c>
      <c r="V9" s="203">
        <v>439980057.86000001</v>
      </c>
      <c r="W9" s="202">
        <v>474</v>
      </c>
      <c r="X9" s="203">
        <v>321029217</v>
      </c>
      <c r="Y9" s="202">
        <v>191</v>
      </c>
      <c r="Z9" s="203">
        <v>118850489.31999999</v>
      </c>
      <c r="AA9" s="202">
        <v>50</v>
      </c>
      <c r="AB9" s="203">
        <v>22113724.030000001</v>
      </c>
      <c r="AC9" s="202">
        <v>48</v>
      </c>
      <c r="AD9" s="203">
        <v>39172380.890000001</v>
      </c>
      <c r="AE9" s="202">
        <v>142</v>
      </c>
      <c r="AF9" s="203">
        <v>109541873.75</v>
      </c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</row>
    <row r="10" spans="1:47" s="18" customFormat="1" x14ac:dyDescent="0.25">
      <c r="A10" s="44" t="s">
        <v>158</v>
      </c>
      <c r="B10" s="198">
        <v>35</v>
      </c>
      <c r="C10" s="198">
        <v>48</v>
      </c>
      <c r="D10" s="199">
        <v>7554287.2999999998</v>
      </c>
      <c r="E10" s="199">
        <v>61.97</v>
      </c>
      <c r="F10" s="199">
        <v>47</v>
      </c>
      <c r="G10" s="199">
        <v>231</v>
      </c>
      <c r="H10" s="199">
        <v>36</v>
      </c>
      <c r="I10" s="199">
        <v>2.0299999999999998</v>
      </c>
      <c r="J10" s="199">
        <v>2.02</v>
      </c>
      <c r="K10" s="202">
        <v>13</v>
      </c>
      <c r="L10" s="203">
        <v>125227.51</v>
      </c>
      <c r="M10" s="202">
        <v>5</v>
      </c>
      <c r="N10" s="203">
        <v>1076302.72</v>
      </c>
      <c r="O10" s="202">
        <v>6</v>
      </c>
      <c r="P10" s="203">
        <v>4160156.78</v>
      </c>
      <c r="Q10" s="202">
        <v>3</v>
      </c>
      <c r="R10" s="203">
        <v>498012.65</v>
      </c>
      <c r="S10" s="202">
        <v>4</v>
      </c>
      <c r="T10" s="203">
        <v>666507.76</v>
      </c>
      <c r="U10" s="202">
        <v>2</v>
      </c>
      <c r="V10" s="203">
        <v>898886.02</v>
      </c>
      <c r="W10" s="206"/>
      <c r="X10" s="206"/>
      <c r="Y10" s="206"/>
      <c r="Z10" s="206"/>
      <c r="AA10" s="206"/>
      <c r="AB10" s="206"/>
      <c r="AC10" s="206"/>
      <c r="AD10" s="206"/>
      <c r="AE10" s="202">
        <v>2</v>
      </c>
      <c r="AF10" s="203">
        <v>129193.86</v>
      </c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</row>
    <row r="11" spans="1:47" s="18" customFormat="1" x14ac:dyDescent="0.25">
      <c r="A11" s="44" t="s">
        <v>159</v>
      </c>
      <c r="B11" s="198">
        <v>135</v>
      </c>
      <c r="C11" s="198">
        <v>193</v>
      </c>
      <c r="D11" s="199">
        <v>83507495.790000007</v>
      </c>
      <c r="E11" s="199">
        <v>93.04</v>
      </c>
      <c r="F11" s="199">
        <v>44.68</v>
      </c>
      <c r="G11" s="199">
        <v>135</v>
      </c>
      <c r="H11" s="199">
        <v>35</v>
      </c>
      <c r="I11" s="199">
        <v>2.52</v>
      </c>
      <c r="J11" s="199">
        <v>2.56</v>
      </c>
      <c r="K11" s="202">
        <v>25</v>
      </c>
      <c r="L11" s="203">
        <v>2014642.16</v>
      </c>
      <c r="M11" s="202">
        <v>20</v>
      </c>
      <c r="N11" s="203">
        <v>2451102.9300000002</v>
      </c>
      <c r="O11" s="202">
        <v>21</v>
      </c>
      <c r="P11" s="203">
        <v>3543746.37</v>
      </c>
      <c r="Q11" s="202">
        <v>25</v>
      </c>
      <c r="R11" s="203">
        <v>57351352.07</v>
      </c>
      <c r="S11" s="202">
        <v>19</v>
      </c>
      <c r="T11" s="203">
        <v>4696913.03</v>
      </c>
      <c r="U11" s="202">
        <v>11</v>
      </c>
      <c r="V11" s="203">
        <v>4716848.0599999996</v>
      </c>
      <c r="W11" s="202">
        <v>9</v>
      </c>
      <c r="X11" s="203">
        <v>5424733.75</v>
      </c>
      <c r="Y11" s="202">
        <v>2</v>
      </c>
      <c r="Z11" s="203">
        <v>586092.13</v>
      </c>
      <c r="AA11" s="206"/>
      <c r="AB11" s="206"/>
      <c r="AC11" s="206"/>
      <c r="AD11" s="206"/>
      <c r="AE11" s="202">
        <v>3</v>
      </c>
      <c r="AF11" s="203">
        <v>2722065.29</v>
      </c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</row>
    <row r="12" spans="1:47" s="18" customFormat="1" x14ac:dyDescent="0.25">
      <c r="A12" s="44" t="s">
        <v>151</v>
      </c>
      <c r="B12" s="198">
        <v>1483</v>
      </c>
      <c r="C12" s="198">
        <v>2572</v>
      </c>
      <c r="D12" s="199">
        <v>99861106.519999996</v>
      </c>
      <c r="E12" s="199">
        <v>71.69</v>
      </c>
      <c r="F12" s="199">
        <v>63.23</v>
      </c>
      <c r="G12" s="199">
        <v>171</v>
      </c>
      <c r="H12" s="199">
        <v>112</v>
      </c>
      <c r="I12" s="199">
        <v>0.57999999999999996</v>
      </c>
      <c r="J12" s="199">
        <v>0.8</v>
      </c>
      <c r="K12" s="202">
        <v>666</v>
      </c>
      <c r="L12" s="203">
        <v>3300996.57</v>
      </c>
      <c r="M12" s="202">
        <v>146</v>
      </c>
      <c r="N12" s="203">
        <v>8078400.7599999998</v>
      </c>
      <c r="O12" s="202">
        <v>151</v>
      </c>
      <c r="P12" s="203">
        <v>10608972.630000001</v>
      </c>
      <c r="Q12" s="202">
        <v>127</v>
      </c>
      <c r="R12" s="203">
        <v>12995267.74</v>
      </c>
      <c r="S12" s="202">
        <v>83</v>
      </c>
      <c r="T12" s="203">
        <v>10653433.380000001</v>
      </c>
      <c r="U12" s="202">
        <v>70</v>
      </c>
      <c r="V12" s="203">
        <v>9040699.8900000006</v>
      </c>
      <c r="W12" s="202">
        <v>61</v>
      </c>
      <c r="X12" s="203">
        <v>7615862.4000000004</v>
      </c>
      <c r="Y12" s="202">
        <v>61</v>
      </c>
      <c r="Z12" s="203">
        <v>10553096.689999999</v>
      </c>
      <c r="AA12" s="202">
        <v>62</v>
      </c>
      <c r="AB12" s="203">
        <v>12686623.15</v>
      </c>
      <c r="AC12" s="202">
        <v>28</v>
      </c>
      <c r="AD12" s="203">
        <v>5893161.1600000001</v>
      </c>
      <c r="AE12" s="202">
        <v>28</v>
      </c>
      <c r="AF12" s="203">
        <v>8434592.1500000004</v>
      </c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</row>
    <row r="13" spans="1:47" s="7" customFormat="1" x14ac:dyDescent="0.25">
      <c r="A13" s="44" t="s">
        <v>156</v>
      </c>
      <c r="B13" s="198">
        <v>505</v>
      </c>
      <c r="C13" s="198">
        <v>744</v>
      </c>
      <c r="D13" s="199">
        <v>109386695.53</v>
      </c>
      <c r="E13" s="199">
        <v>60.66</v>
      </c>
      <c r="F13" s="199">
        <v>62.06</v>
      </c>
      <c r="G13" s="199">
        <v>245</v>
      </c>
      <c r="H13" s="199">
        <v>59</v>
      </c>
      <c r="I13" s="199">
        <v>1.68</v>
      </c>
      <c r="J13" s="199">
        <v>1.73</v>
      </c>
      <c r="K13" s="202">
        <v>192</v>
      </c>
      <c r="L13" s="203">
        <v>7337763.0300000003</v>
      </c>
      <c r="M13" s="202">
        <v>84</v>
      </c>
      <c r="N13" s="203">
        <v>10027159.5</v>
      </c>
      <c r="O13" s="202">
        <v>66</v>
      </c>
      <c r="P13" s="203">
        <v>15600039.560000001</v>
      </c>
      <c r="Q13" s="202">
        <v>60</v>
      </c>
      <c r="R13" s="203">
        <v>8202948.2400000002</v>
      </c>
      <c r="S13" s="202">
        <v>41</v>
      </c>
      <c r="T13" s="203">
        <v>16728294</v>
      </c>
      <c r="U13" s="202">
        <v>18</v>
      </c>
      <c r="V13" s="203">
        <v>16922384.789999999</v>
      </c>
      <c r="W13" s="202">
        <v>9</v>
      </c>
      <c r="X13" s="203">
        <v>4463126.66</v>
      </c>
      <c r="Y13" s="202">
        <v>4</v>
      </c>
      <c r="Z13" s="203">
        <v>7324841.1900000004</v>
      </c>
      <c r="AA13" s="202">
        <v>1</v>
      </c>
      <c r="AB13" s="203">
        <v>14636179.73</v>
      </c>
      <c r="AC13" s="202">
        <v>2</v>
      </c>
      <c r="AD13" s="203">
        <v>173638.11</v>
      </c>
      <c r="AE13" s="202">
        <v>28</v>
      </c>
      <c r="AF13" s="203">
        <v>7970320.7199999997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</row>
    <row r="14" spans="1:47" s="7" customFormat="1" x14ac:dyDescent="0.25">
      <c r="A14" s="44" t="s">
        <v>157</v>
      </c>
      <c r="B14" s="198">
        <v>464</v>
      </c>
      <c r="C14" s="198">
        <v>723</v>
      </c>
      <c r="D14" s="199">
        <v>78277131.269999996</v>
      </c>
      <c r="E14" s="199">
        <v>66.78</v>
      </c>
      <c r="F14" s="199">
        <v>48.22</v>
      </c>
      <c r="G14" s="199">
        <v>140</v>
      </c>
      <c r="H14" s="199">
        <v>94</v>
      </c>
      <c r="I14" s="199">
        <v>1.26</v>
      </c>
      <c r="J14" s="199">
        <v>1.32</v>
      </c>
      <c r="K14" s="202">
        <v>205</v>
      </c>
      <c r="L14" s="203">
        <v>2690703.03</v>
      </c>
      <c r="M14" s="202">
        <v>44</v>
      </c>
      <c r="N14" s="203">
        <v>5852875.7999999998</v>
      </c>
      <c r="O14" s="202">
        <v>62</v>
      </c>
      <c r="P14" s="203">
        <v>9320061.4600000009</v>
      </c>
      <c r="Q14" s="202">
        <v>58</v>
      </c>
      <c r="R14" s="203">
        <v>25160929.27</v>
      </c>
      <c r="S14" s="202">
        <v>44</v>
      </c>
      <c r="T14" s="203">
        <v>17372372.809999999</v>
      </c>
      <c r="U14" s="202">
        <v>22</v>
      </c>
      <c r="V14" s="203">
        <v>6642061.5099999998</v>
      </c>
      <c r="W14" s="202">
        <v>9</v>
      </c>
      <c r="X14" s="203">
        <v>3135991.29</v>
      </c>
      <c r="Y14" s="202">
        <v>5</v>
      </c>
      <c r="Z14" s="203">
        <v>1276559.76</v>
      </c>
      <c r="AA14" s="202">
        <v>2</v>
      </c>
      <c r="AB14" s="203">
        <v>520341.6</v>
      </c>
      <c r="AC14" s="202">
        <v>4</v>
      </c>
      <c r="AD14" s="203">
        <v>2428816.3199999998</v>
      </c>
      <c r="AE14" s="202">
        <v>9</v>
      </c>
      <c r="AF14" s="203">
        <v>3876418.42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</row>
    <row r="15" spans="1:47" s="8" customFormat="1" x14ac:dyDescent="0.25">
      <c r="A15" s="24" t="s">
        <v>129</v>
      </c>
      <c r="B15" s="200">
        <v>15032</v>
      </c>
      <c r="C15" s="200">
        <v>20583</v>
      </c>
      <c r="D15" s="201">
        <v>5139051937.7399998</v>
      </c>
      <c r="E15" s="201">
        <v>76.52</v>
      </c>
      <c r="F15" s="201">
        <v>48.96</v>
      </c>
      <c r="G15" s="201">
        <v>142</v>
      </c>
      <c r="H15" s="201">
        <v>58.67</v>
      </c>
      <c r="I15" s="201">
        <v>1.64</v>
      </c>
      <c r="J15" s="201">
        <v>1.83</v>
      </c>
      <c r="K15" s="204">
        <v>3433</v>
      </c>
      <c r="L15" s="205">
        <v>202618633.22</v>
      </c>
      <c r="M15" s="204">
        <v>2275</v>
      </c>
      <c r="N15" s="205">
        <v>491608433.33999997</v>
      </c>
      <c r="O15" s="204">
        <v>2405</v>
      </c>
      <c r="P15" s="205">
        <v>722160302.30999994</v>
      </c>
      <c r="Q15" s="204">
        <v>2163</v>
      </c>
      <c r="R15" s="205">
        <v>836310474.57000005</v>
      </c>
      <c r="S15" s="204">
        <v>1846</v>
      </c>
      <c r="T15" s="205">
        <v>952186575.48000002</v>
      </c>
      <c r="U15" s="204">
        <v>1295</v>
      </c>
      <c r="V15" s="205">
        <v>866610708.14999998</v>
      </c>
      <c r="W15" s="204">
        <v>819</v>
      </c>
      <c r="X15" s="205">
        <v>580279307.23000002</v>
      </c>
      <c r="Y15" s="204">
        <v>336</v>
      </c>
      <c r="Z15" s="205">
        <v>225212463.88999999</v>
      </c>
      <c r="AA15" s="204">
        <v>134</v>
      </c>
      <c r="AB15" s="205">
        <v>63298595.719999999</v>
      </c>
      <c r="AC15" s="204">
        <v>86</v>
      </c>
      <c r="AD15" s="205">
        <v>51594242.590000004</v>
      </c>
      <c r="AE15" s="204">
        <v>240</v>
      </c>
      <c r="AF15" s="205">
        <v>147172201.24000001</v>
      </c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</row>
    <row r="16" spans="1:47" x14ac:dyDescent="0.25">
      <c r="A16" s="2"/>
    </row>
    <row r="17" spans="1:26" x14ac:dyDescent="0.25">
      <c r="A17" s="4"/>
    </row>
    <row r="21" spans="1:2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showGridLines="0" workbookViewId="0">
      <selection activeCell="G5" sqref="G5"/>
    </sheetView>
  </sheetViews>
  <sheetFormatPr defaultColWidth="11.42578125" defaultRowHeight="15" x14ac:dyDescent="0.25"/>
  <cols>
    <col min="1" max="1" width="28.5703125" style="9" customWidth="1"/>
    <col min="2" max="3" width="21.42578125" style="5" customWidth="1"/>
    <col min="4" max="4" width="19.28515625" style="5" bestFit="1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32" width="40" style="5" customWidth="1"/>
    <col min="33" max="52" width="11.42578125" style="34"/>
    <col min="53" max="16384" width="11.42578125" style="1"/>
  </cols>
  <sheetData>
    <row r="1" spans="1:52" x14ac:dyDescent="0.25">
      <c r="A1" s="21" t="s">
        <v>121</v>
      </c>
    </row>
    <row r="2" spans="1:52" x14ac:dyDescent="0.25">
      <c r="A2" s="22" t="str">
        <f>+'LTV cover pool'!A2</f>
        <v>March 2018</v>
      </c>
    </row>
    <row r="3" spans="1:52" x14ac:dyDescent="0.25">
      <c r="A3" s="21" t="s">
        <v>122</v>
      </c>
    </row>
    <row r="4" spans="1:52" x14ac:dyDescent="0.25">
      <c r="A4" s="2"/>
      <c r="K4" s="30" t="s">
        <v>161</v>
      </c>
      <c r="L4" s="30" t="s">
        <v>161</v>
      </c>
      <c r="M4" s="30" t="s">
        <v>162</v>
      </c>
      <c r="N4" s="30" t="s">
        <v>162</v>
      </c>
      <c r="O4" s="30" t="s">
        <v>163</v>
      </c>
      <c r="P4" s="30" t="s">
        <v>163</v>
      </c>
      <c r="Q4" s="30" t="s">
        <v>164</v>
      </c>
      <c r="R4" s="30" t="s">
        <v>164</v>
      </c>
      <c r="S4" s="30" t="s">
        <v>165</v>
      </c>
      <c r="T4" s="30" t="s">
        <v>165</v>
      </c>
      <c r="U4" s="30" t="s">
        <v>166</v>
      </c>
      <c r="V4" s="30" t="s">
        <v>166</v>
      </c>
      <c r="W4" s="30" t="s">
        <v>167</v>
      </c>
      <c r="X4" s="30" t="s">
        <v>167</v>
      </c>
      <c r="Y4" s="30" t="s">
        <v>168</v>
      </c>
      <c r="Z4" s="30" t="s">
        <v>168</v>
      </c>
      <c r="AA4" s="61" t="s">
        <v>169</v>
      </c>
      <c r="AB4" s="61" t="s">
        <v>169</v>
      </c>
      <c r="AC4" s="61" t="s">
        <v>170</v>
      </c>
      <c r="AD4" s="61" t="s">
        <v>170</v>
      </c>
      <c r="AE4" s="61" t="s">
        <v>171</v>
      </c>
      <c r="AF4" s="61" t="s">
        <v>171</v>
      </c>
    </row>
    <row r="5" spans="1:52" ht="42" customHeight="1" x14ac:dyDescent="0.25">
      <c r="A5" s="26" t="s">
        <v>153</v>
      </c>
      <c r="B5" s="26" t="s">
        <v>131</v>
      </c>
      <c r="C5" s="26" t="s">
        <v>132</v>
      </c>
      <c r="D5" s="26" t="s">
        <v>124</v>
      </c>
      <c r="E5" s="26" t="s">
        <v>133</v>
      </c>
      <c r="F5" s="26" t="s">
        <v>0</v>
      </c>
      <c r="G5" s="26" t="s">
        <v>137</v>
      </c>
      <c r="H5" s="26" t="s">
        <v>126</v>
      </c>
      <c r="I5" s="26" t="s">
        <v>127</v>
      </c>
      <c r="J5" s="26" t="s">
        <v>128</v>
      </c>
      <c r="K5" s="30" t="s">
        <v>131</v>
      </c>
      <c r="L5" s="30" t="s">
        <v>172</v>
      </c>
      <c r="M5" s="30" t="s">
        <v>131</v>
      </c>
      <c r="N5" s="30" t="s">
        <v>172</v>
      </c>
      <c r="O5" s="30" t="s">
        <v>131</v>
      </c>
      <c r="P5" s="30" t="s">
        <v>172</v>
      </c>
      <c r="Q5" s="30" t="s">
        <v>131</v>
      </c>
      <c r="R5" s="30" t="s">
        <v>172</v>
      </c>
      <c r="S5" s="30" t="s">
        <v>131</v>
      </c>
      <c r="T5" s="30" t="s">
        <v>172</v>
      </c>
      <c r="U5" s="30" t="s">
        <v>131</v>
      </c>
      <c r="V5" s="30" t="s">
        <v>172</v>
      </c>
      <c r="W5" s="30" t="s">
        <v>131</v>
      </c>
      <c r="X5" s="30" t="s">
        <v>172</v>
      </c>
      <c r="Y5" s="30" t="s">
        <v>131</v>
      </c>
      <c r="Z5" s="30" t="s">
        <v>172</v>
      </c>
      <c r="AA5" s="61" t="s">
        <v>131</v>
      </c>
      <c r="AB5" s="61" t="s">
        <v>172</v>
      </c>
      <c r="AC5" s="61" t="s">
        <v>131</v>
      </c>
      <c r="AD5" s="61" t="s">
        <v>172</v>
      </c>
      <c r="AE5" s="61" t="s">
        <v>131</v>
      </c>
      <c r="AF5" s="61" t="s">
        <v>172</v>
      </c>
    </row>
    <row r="6" spans="1:52" s="7" customFormat="1" x14ac:dyDescent="0.25">
      <c r="A6" s="23" t="s">
        <v>116</v>
      </c>
      <c r="B6" s="207">
        <v>225</v>
      </c>
      <c r="C6" s="208">
        <v>355</v>
      </c>
      <c r="D6" s="209">
        <v>25640940.73</v>
      </c>
      <c r="E6" s="210">
        <v>79.569999999999993</v>
      </c>
      <c r="F6" s="210">
        <v>53.58</v>
      </c>
      <c r="G6" s="208">
        <v>220</v>
      </c>
      <c r="H6" s="208">
        <v>112</v>
      </c>
      <c r="I6" s="210">
        <v>1.27</v>
      </c>
      <c r="J6" s="210">
        <v>1.36</v>
      </c>
      <c r="K6" s="207">
        <v>30</v>
      </c>
      <c r="L6" s="209">
        <v>424994</v>
      </c>
      <c r="M6" s="207">
        <v>25</v>
      </c>
      <c r="N6" s="209">
        <v>1780510.75</v>
      </c>
      <c r="O6" s="207">
        <v>26</v>
      </c>
      <c r="P6" s="209">
        <v>2147350.69</v>
      </c>
      <c r="Q6" s="207">
        <v>29</v>
      </c>
      <c r="R6" s="209">
        <v>2599912.89</v>
      </c>
      <c r="S6" s="207">
        <v>37</v>
      </c>
      <c r="T6" s="209">
        <v>5145716.4400000004</v>
      </c>
      <c r="U6" s="207">
        <v>44</v>
      </c>
      <c r="V6" s="209">
        <v>7791245.0099999998</v>
      </c>
      <c r="W6" s="207">
        <v>19</v>
      </c>
      <c r="X6" s="209">
        <v>3839707.93</v>
      </c>
      <c r="Y6" s="207">
        <v>8</v>
      </c>
      <c r="Z6" s="209">
        <v>919042.96</v>
      </c>
      <c r="AA6" s="207">
        <v>3</v>
      </c>
      <c r="AB6" s="209">
        <v>256206.44</v>
      </c>
      <c r="AC6" s="211"/>
      <c r="AD6" s="211"/>
      <c r="AE6" s="207">
        <v>4</v>
      </c>
      <c r="AF6" s="209">
        <v>736253.62</v>
      </c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</row>
    <row r="7" spans="1:52" s="7" customFormat="1" x14ac:dyDescent="0.25">
      <c r="A7" s="23" t="s">
        <v>117</v>
      </c>
      <c r="B7" s="207">
        <v>172</v>
      </c>
      <c r="C7" s="208">
        <v>271</v>
      </c>
      <c r="D7" s="209">
        <v>17740378.109999999</v>
      </c>
      <c r="E7" s="210">
        <v>82.81</v>
      </c>
      <c r="F7" s="210">
        <v>67.400000000000006</v>
      </c>
      <c r="G7" s="208">
        <v>209</v>
      </c>
      <c r="H7" s="208">
        <v>118</v>
      </c>
      <c r="I7" s="210">
        <v>1.23</v>
      </c>
      <c r="J7" s="210">
        <v>1.26</v>
      </c>
      <c r="K7" s="207">
        <v>28</v>
      </c>
      <c r="L7" s="209">
        <v>364243.46</v>
      </c>
      <c r="M7" s="207">
        <v>16</v>
      </c>
      <c r="N7" s="209">
        <v>547903.57999999996</v>
      </c>
      <c r="O7" s="207">
        <v>30</v>
      </c>
      <c r="P7" s="209">
        <v>2424067.64</v>
      </c>
      <c r="Q7" s="207">
        <v>21</v>
      </c>
      <c r="R7" s="209">
        <v>3537665.4</v>
      </c>
      <c r="S7" s="207">
        <v>30</v>
      </c>
      <c r="T7" s="209">
        <v>3405447.31</v>
      </c>
      <c r="U7" s="207">
        <v>19</v>
      </c>
      <c r="V7" s="209">
        <v>2348791.92</v>
      </c>
      <c r="W7" s="207">
        <v>18</v>
      </c>
      <c r="X7" s="209">
        <v>2972189.32</v>
      </c>
      <c r="Y7" s="207">
        <v>6</v>
      </c>
      <c r="Z7" s="209">
        <v>1224303.83</v>
      </c>
      <c r="AA7" s="207">
        <v>3</v>
      </c>
      <c r="AB7" s="209">
        <v>534262.86</v>
      </c>
      <c r="AC7" s="211"/>
      <c r="AD7" s="211"/>
      <c r="AE7" s="207">
        <v>1</v>
      </c>
      <c r="AF7" s="209">
        <v>381502.79</v>
      </c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</row>
    <row r="8" spans="1:52" s="7" customFormat="1" x14ac:dyDescent="0.25">
      <c r="A8" s="23" t="s">
        <v>118</v>
      </c>
      <c r="B8" s="207">
        <v>144</v>
      </c>
      <c r="C8" s="208">
        <v>229</v>
      </c>
      <c r="D8" s="209">
        <v>14361222.300000001</v>
      </c>
      <c r="E8" s="210">
        <v>75.25</v>
      </c>
      <c r="F8" s="210">
        <v>44.51</v>
      </c>
      <c r="G8" s="208">
        <v>205</v>
      </c>
      <c r="H8" s="208">
        <v>112</v>
      </c>
      <c r="I8" s="210">
        <v>1.1000000000000001</v>
      </c>
      <c r="J8" s="210">
        <v>1.1499999999999999</v>
      </c>
      <c r="K8" s="207">
        <v>14</v>
      </c>
      <c r="L8" s="209">
        <v>210049.99</v>
      </c>
      <c r="M8" s="207">
        <v>22</v>
      </c>
      <c r="N8" s="209">
        <v>1108435.57</v>
      </c>
      <c r="O8" s="207">
        <v>23</v>
      </c>
      <c r="P8" s="209">
        <v>1925209.31</v>
      </c>
      <c r="Q8" s="207">
        <v>31</v>
      </c>
      <c r="R8" s="209">
        <v>3176396.01</v>
      </c>
      <c r="S8" s="207">
        <v>22</v>
      </c>
      <c r="T8" s="209">
        <v>2974183.02</v>
      </c>
      <c r="U8" s="207">
        <v>18</v>
      </c>
      <c r="V8" s="209">
        <v>2779021.94</v>
      </c>
      <c r="W8" s="207">
        <v>8</v>
      </c>
      <c r="X8" s="209">
        <v>1118697.28</v>
      </c>
      <c r="Y8" s="207">
        <v>2</v>
      </c>
      <c r="Z8" s="209">
        <v>219036.58</v>
      </c>
      <c r="AA8" s="207">
        <v>1</v>
      </c>
      <c r="AB8" s="209">
        <v>155418.18</v>
      </c>
      <c r="AC8" s="207">
        <v>3</v>
      </c>
      <c r="AD8" s="209">
        <v>694774.42</v>
      </c>
      <c r="AE8" s="211"/>
      <c r="AF8" s="211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</row>
    <row r="9" spans="1:52" s="7" customFormat="1" x14ac:dyDescent="0.25">
      <c r="A9" s="23" t="s">
        <v>119</v>
      </c>
      <c r="B9" s="207">
        <v>598</v>
      </c>
      <c r="C9" s="208">
        <v>961</v>
      </c>
      <c r="D9" s="209">
        <v>75455319.560000002</v>
      </c>
      <c r="E9" s="210">
        <v>78.069999999999993</v>
      </c>
      <c r="F9" s="210">
        <v>46.23</v>
      </c>
      <c r="G9" s="208">
        <v>183</v>
      </c>
      <c r="H9" s="208">
        <v>107</v>
      </c>
      <c r="I9" s="210">
        <v>1.22</v>
      </c>
      <c r="J9" s="210">
        <v>1.52</v>
      </c>
      <c r="K9" s="207">
        <v>100</v>
      </c>
      <c r="L9" s="209">
        <v>4702598.21</v>
      </c>
      <c r="M9" s="207">
        <v>75</v>
      </c>
      <c r="N9" s="209">
        <v>4730306.83</v>
      </c>
      <c r="O9" s="207">
        <v>83</v>
      </c>
      <c r="P9" s="209">
        <v>7727894.9000000004</v>
      </c>
      <c r="Q9" s="207">
        <v>74</v>
      </c>
      <c r="R9" s="209">
        <v>10723208.91</v>
      </c>
      <c r="S9" s="207">
        <v>95</v>
      </c>
      <c r="T9" s="209">
        <v>14367868.02</v>
      </c>
      <c r="U9" s="207">
        <v>83</v>
      </c>
      <c r="V9" s="209">
        <v>18093619.390000001</v>
      </c>
      <c r="W9" s="207">
        <v>51</v>
      </c>
      <c r="X9" s="209">
        <v>8460337.8000000007</v>
      </c>
      <c r="Y9" s="207">
        <v>19</v>
      </c>
      <c r="Z9" s="209">
        <v>4155934.6</v>
      </c>
      <c r="AA9" s="207">
        <v>8</v>
      </c>
      <c r="AB9" s="209">
        <v>1644675.07</v>
      </c>
      <c r="AC9" s="207">
        <v>4</v>
      </c>
      <c r="AD9" s="209">
        <v>506876.8</v>
      </c>
      <c r="AE9" s="207">
        <v>6</v>
      </c>
      <c r="AF9" s="209">
        <v>341999.03</v>
      </c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</row>
    <row r="10" spans="1:52" s="7" customFormat="1" x14ac:dyDescent="0.25">
      <c r="A10" s="23" t="s">
        <v>57</v>
      </c>
      <c r="B10" s="207">
        <v>4420</v>
      </c>
      <c r="C10" s="208">
        <v>6587</v>
      </c>
      <c r="D10" s="209">
        <v>412182673.72000003</v>
      </c>
      <c r="E10" s="210">
        <v>70.53</v>
      </c>
      <c r="F10" s="210">
        <v>47.45</v>
      </c>
      <c r="G10" s="208">
        <v>182</v>
      </c>
      <c r="H10" s="208">
        <v>117</v>
      </c>
      <c r="I10" s="210">
        <v>1.33</v>
      </c>
      <c r="J10" s="210">
        <v>1.42</v>
      </c>
      <c r="K10" s="207">
        <v>1406</v>
      </c>
      <c r="L10" s="209">
        <v>22338531.48</v>
      </c>
      <c r="M10" s="207">
        <v>490</v>
      </c>
      <c r="N10" s="209">
        <v>35620009.420000002</v>
      </c>
      <c r="O10" s="207">
        <v>489</v>
      </c>
      <c r="P10" s="209">
        <v>45798021.82</v>
      </c>
      <c r="Q10" s="207">
        <v>530</v>
      </c>
      <c r="R10" s="209">
        <v>63776236.100000001</v>
      </c>
      <c r="S10" s="207">
        <v>536</v>
      </c>
      <c r="T10" s="209">
        <v>73538898.510000005</v>
      </c>
      <c r="U10" s="207">
        <v>489</v>
      </c>
      <c r="V10" s="209">
        <v>81128286.340000004</v>
      </c>
      <c r="W10" s="207">
        <v>267</v>
      </c>
      <c r="X10" s="209">
        <v>50939069.439999998</v>
      </c>
      <c r="Y10" s="207">
        <v>96</v>
      </c>
      <c r="Z10" s="209">
        <v>19649100.969999999</v>
      </c>
      <c r="AA10" s="207">
        <v>36</v>
      </c>
      <c r="AB10" s="209">
        <v>6462931.5599999996</v>
      </c>
      <c r="AC10" s="207">
        <v>27</v>
      </c>
      <c r="AD10" s="209">
        <v>4095769.11</v>
      </c>
      <c r="AE10" s="207">
        <v>54</v>
      </c>
      <c r="AF10" s="209">
        <v>8835818.9700000007</v>
      </c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</row>
    <row r="11" spans="1:52" s="8" customFormat="1" x14ac:dyDescent="0.25">
      <c r="A11" s="24" t="s">
        <v>129</v>
      </c>
      <c r="B11" s="212">
        <v>5559</v>
      </c>
      <c r="C11" s="213">
        <v>8403</v>
      </c>
      <c r="D11" s="214">
        <v>545380534.41999996</v>
      </c>
      <c r="E11" s="215">
        <v>72.52</v>
      </c>
      <c r="F11" s="215">
        <v>48.14</v>
      </c>
      <c r="G11" s="213">
        <v>185</v>
      </c>
      <c r="H11" s="213">
        <v>116</v>
      </c>
      <c r="I11" s="215">
        <v>1.3</v>
      </c>
      <c r="J11" s="215">
        <v>1.42</v>
      </c>
      <c r="K11" s="216">
        <v>1578</v>
      </c>
      <c r="L11" s="217">
        <v>28040417.140000001</v>
      </c>
      <c r="M11" s="216">
        <v>628</v>
      </c>
      <c r="N11" s="217">
        <v>43787166.149999999</v>
      </c>
      <c r="O11" s="216">
        <v>651</v>
      </c>
      <c r="P11" s="217">
        <v>60022544.359999999</v>
      </c>
      <c r="Q11" s="216">
        <v>685</v>
      </c>
      <c r="R11" s="217">
        <v>83813419.310000002</v>
      </c>
      <c r="S11" s="216">
        <v>720</v>
      </c>
      <c r="T11" s="217">
        <v>99432113.299999997</v>
      </c>
      <c r="U11" s="216">
        <v>653</v>
      </c>
      <c r="V11" s="217">
        <v>112140964.59999999</v>
      </c>
      <c r="W11" s="216">
        <v>363</v>
      </c>
      <c r="X11" s="217">
        <v>67330001.769999996</v>
      </c>
      <c r="Y11" s="216">
        <v>131</v>
      </c>
      <c r="Z11" s="217">
        <v>26167418.940000001</v>
      </c>
      <c r="AA11" s="216">
        <v>51</v>
      </c>
      <c r="AB11" s="217">
        <v>9053494.1099999994</v>
      </c>
      <c r="AC11" s="216">
        <v>34</v>
      </c>
      <c r="AD11" s="217">
        <v>5297420.33</v>
      </c>
      <c r="AE11" s="216">
        <v>65</v>
      </c>
      <c r="AF11" s="217">
        <v>10295574.41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x14ac:dyDescent="0.25">
      <c r="A12" s="2"/>
    </row>
    <row r="13" spans="1:52" x14ac:dyDescent="0.25">
      <c r="A13" s="4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showGridLines="0" workbookViewId="0">
      <selection activeCell="B6" sqref="B6:AF11"/>
    </sheetView>
  </sheetViews>
  <sheetFormatPr defaultColWidth="11.42578125" defaultRowHeight="15" x14ac:dyDescent="0.25"/>
  <cols>
    <col min="1" max="1" width="28.5703125" style="9" customWidth="1"/>
    <col min="2" max="2" width="21.42578125" style="5" customWidth="1"/>
    <col min="3" max="3" width="18" style="5" bestFit="1" customWidth="1"/>
    <col min="4" max="4" width="19.28515625" style="5" bestFit="1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9.5703125" style="1" customWidth="1"/>
    <col min="33" max="16384" width="11.42578125" style="1"/>
  </cols>
  <sheetData>
    <row r="1" spans="1:52" x14ac:dyDescent="0.25">
      <c r="A1" s="21" t="s">
        <v>121</v>
      </c>
    </row>
    <row r="2" spans="1:52" x14ac:dyDescent="0.25">
      <c r="A2" s="22" t="str">
        <f>+'LTV cover pool'!A2</f>
        <v>March 2018</v>
      </c>
    </row>
    <row r="3" spans="1:52" x14ac:dyDescent="0.25">
      <c r="A3" s="21" t="s">
        <v>122</v>
      </c>
    </row>
    <row r="4" spans="1:52" ht="30" x14ac:dyDescent="0.25">
      <c r="A4" s="2"/>
      <c r="K4" s="30" t="s">
        <v>161</v>
      </c>
      <c r="L4" s="30" t="s">
        <v>161</v>
      </c>
      <c r="M4" s="30" t="s">
        <v>162</v>
      </c>
      <c r="N4" s="30" t="s">
        <v>162</v>
      </c>
      <c r="O4" s="30" t="s">
        <v>163</v>
      </c>
      <c r="P4" s="30" t="s">
        <v>163</v>
      </c>
      <c r="Q4" s="30" t="s">
        <v>164</v>
      </c>
      <c r="R4" s="30" t="s">
        <v>164</v>
      </c>
      <c r="S4" s="30" t="s">
        <v>165</v>
      </c>
      <c r="T4" s="30" t="s">
        <v>165</v>
      </c>
      <c r="U4" s="30" t="s">
        <v>166</v>
      </c>
      <c r="V4" s="30" t="s">
        <v>166</v>
      </c>
      <c r="W4" s="30" t="s">
        <v>167</v>
      </c>
      <c r="X4" s="30" t="s">
        <v>167</v>
      </c>
      <c r="Y4" s="30" t="s">
        <v>168</v>
      </c>
      <c r="Z4" s="30" t="s">
        <v>168</v>
      </c>
      <c r="AA4" s="30" t="s">
        <v>169</v>
      </c>
      <c r="AB4" s="30" t="s">
        <v>169</v>
      </c>
      <c r="AC4" s="30" t="s">
        <v>170</v>
      </c>
      <c r="AD4" s="30" t="s">
        <v>170</v>
      </c>
      <c r="AE4" s="30" t="s">
        <v>171</v>
      </c>
      <c r="AF4" s="31" t="s">
        <v>171</v>
      </c>
    </row>
    <row r="5" spans="1:52" ht="42" customHeight="1" x14ac:dyDescent="0.25">
      <c r="A5" s="26" t="s">
        <v>153</v>
      </c>
      <c r="B5" s="26" t="s">
        <v>131</v>
      </c>
      <c r="C5" s="26" t="s">
        <v>132</v>
      </c>
      <c r="D5" s="26" t="s">
        <v>124</v>
      </c>
      <c r="E5" s="26" t="s">
        <v>133</v>
      </c>
      <c r="F5" s="26" t="s">
        <v>0</v>
      </c>
      <c r="G5" s="26" t="s">
        <v>137</v>
      </c>
      <c r="H5" s="26" t="s">
        <v>126</v>
      </c>
      <c r="I5" s="26" t="s">
        <v>127</v>
      </c>
      <c r="J5" s="26" t="s">
        <v>128</v>
      </c>
      <c r="K5" s="30" t="s">
        <v>131</v>
      </c>
      <c r="L5" s="30" t="s">
        <v>172</v>
      </c>
      <c r="M5" s="30" t="s">
        <v>131</v>
      </c>
      <c r="N5" s="30" t="s">
        <v>172</v>
      </c>
      <c r="O5" s="30" t="s">
        <v>131</v>
      </c>
      <c r="P5" s="30" t="s">
        <v>172</v>
      </c>
      <c r="Q5" s="30" t="s">
        <v>131</v>
      </c>
      <c r="R5" s="30" t="s">
        <v>172</v>
      </c>
      <c r="S5" s="30" t="s">
        <v>131</v>
      </c>
      <c r="T5" s="30" t="s">
        <v>172</v>
      </c>
      <c r="U5" s="30" t="s">
        <v>131</v>
      </c>
      <c r="V5" s="30" t="s">
        <v>172</v>
      </c>
      <c r="W5" s="30" t="s">
        <v>131</v>
      </c>
      <c r="X5" s="30" t="s">
        <v>172</v>
      </c>
      <c r="Y5" s="30" t="s">
        <v>131</v>
      </c>
      <c r="Z5" s="30" t="s">
        <v>172</v>
      </c>
      <c r="AA5" s="30" t="s">
        <v>131</v>
      </c>
      <c r="AB5" s="30" t="s">
        <v>172</v>
      </c>
      <c r="AC5" s="30" t="s">
        <v>131</v>
      </c>
      <c r="AD5" s="30" t="s">
        <v>172</v>
      </c>
      <c r="AE5" s="30" t="s">
        <v>131</v>
      </c>
      <c r="AF5" s="46" t="s">
        <v>172</v>
      </c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</row>
    <row r="6" spans="1:52" s="18" customFormat="1" x14ac:dyDescent="0.25">
      <c r="A6" s="23" t="s">
        <v>116</v>
      </c>
      <c r="B6" s="218">
        <v>199</v>
      </c>
      <c r="C6" s="219">
        <v>317</v>
      </c>
      <c r="D6" s="220">
        <v>23258603.73</v>
      </c>
      <c r="E6" s="221">
        <v>80.89</v>
      </c>
      <c r="F6" s="221">
        <v>54.58</v>
      </c>
      <c r="G6" s="219">
        <v>228</v>
      </c>
      <c r="H6" s="219">
        <v>113</v>
      </c>
      <c r="I6" s="221">
        <v>1.23</v>
      </c>
      <c r="J6" s="221">
        <v>1.31</v>
      </c>
      <c r="K6" s="218">
        <v>27</v>
      </c>
      <c r="L6" s="220">
        <v>388488.63</v>
      </c>
      <c r="M6" s="218">
        <v>20</v>
      </c>
      <c r="N6" s="220">
        <v>1584554.06</v>
      </c>
      <c r="O6" s="218">
        <v>20</v>
      </c>
      <c r="P6" s="220">
        <v>1749167.35</v>
      </c>
      <c r="Q6" s="218">
        <v>27</v>
      </c>
      <c r="R6" s="220">
        <v>2485174.89</v>
      </c>
      <c r="S6" s="218">
        <v>32</v>
      </c>
      <c r="T6" s="220">
        <v>4440041.92</v>
      </c>
      <c r="U6" s="218">
        <v>41</v>
      </c>
      <c r="V6" s="220">
        <v>7427446.0999999996</v>
      </c>
      <c r="W6" s="218">
        <v>17</v>
      </c>
      <c r="X6" s="220">
        <v>3272227.76</v>
      </c>
      <c r="Y6" s="218">
        <v>8</v>
      </c>
      <c r="Z6" s="220">
        <v>919042.96</v>
      </c>
      <c r="AA6" s="218">
        <v>3</v>
      </c>
      <c r="AB6" s="220">
        <v>256206.44</v>
      </c>
      <c r="AC6" s="222"/>
      <c r="AD6" s="222"/>
      <c r="AE6" s="218">
        <v>4</v>
      </c>
      <c r="AF6" s="220">
        <v>736253.62</v>
      </c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</row>
    <row r="7" spans="1:52" s="18" customFormat="1" x14ac:dyDescent="0.25">
      <c r="A7" s="23" t="s">
        <v>117</v>
      </c>
      <c r="B7" s="218">
        <v>146</v>
      </c>
      <c r="C7" s="219">
        <v>240</v>
      </c>
      <c r="D7" s="220">
        <v>13723961.310000001</v>
      </c>
      <c r="E7" s="221">
        <v>88.03</v>
      </c>
      <c r="F7" s="221">
        <v>49.03</v>
      </c>
      <c r="G7" s="219">
        <v>230</v>
      </c>
      <c r="H7" s="219">
        <v>122</v>
      </c>
      <c r="I7" s="221">
        <v>0.98</v>
      </c>
      <c r="J7" s="221">
        <v>1.03</v>
      </c>
      <c r="K7" s="218">
        <v>21</v>
      </c>
      <c r="L7" s="220">
        <v>317805.61</v>
      </c>
      <c r="M7" s="218">
        <v>11</v>
      </c>
      <c r="N7" s="220">
        <v>237796.79</v>
      </c>
      <c r="O7" s="218">
        <v>28</v>
      </c>
      <c r="P7" s="220">
        <v>2166036.23</v>
      </c>
      <c r="Q7" s="218">
        <v>16</v>
      </c>
      <c r="R7" s="220">
        <v>1342821.46</v>
      </c>
      <c r="S7" s="218">
        <v>28</v>
      </c>
      <c r="T7" s="220">
        <v>3187780.2</v>
      </c>
      <c r="U7" s="218">
        <v>19</v>
      </c>
      <c r="V7" s="220">
        <v>2348791.92</v>
      </c>
      <c r="W7" s="218">
        <v>16</v>
      </c>
      <c r="X7" s="220">
        <v>2796269.71</v>
      </c>
      <c r="Y7" s="218">
        <v>5</v>
      </c>
      <c r="Z7" s="220">
        <v>877368.94</v>
      </c>
      <c r="AA7" s="218">
        <v>2</v>
      </c>
      <c r="AB7" s="220">
        <v>449290.45</v>
      </c>
      <c r="AC7" s="222"/>
      <c r="AD7" s="222"/>
      <c r="AE7" s="222"/>
      <c r="AF7" s="222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</row>
    <row r="8" spans="1:52" s="18" customFormat="1" x14ac:dyDescent="0.25">
      <c r="A8" s="23" t="s">
        <v>118</v>
      </c>
      <c r="B8" s="218">
        <v>116</v>
      </c>
      <c r="C8" s="219">
        <v>196</v>
      </c>
      <c r="D8" s="220">
        <v>12112295.4</v>
      </c>
      <c r="E8" s="221">
        <v>78.05</v>
      </c>
      <c r="F8" s="221">
        <v>46.8</v>
      </c>
      <c r="G8" s="219">
        <v>223</v>
      </c>
      <c r="H8" s="219">
        <v>117</v>
      </c>
      <c r="I8" s="221">
        <v>0.94</v>
      </c>
      <c r="J8" s="221">
        <v>1.01</v>
      </c>
      <c r="K8" s="218">
        <v>11</v>
      </c>
      <c r="L8" s="220">
        <v>139198.49</v>
      </c>
      <c r="M8" s="218">
        <v>12</v>
      </c>
      <c r="N8" s="220">
        <v>463004.38</v>
      </c>
      <c r="O8" s="218">
        <v>20</v>
      </c>
      <c r="P8" s="220">
        <v>1756309.5</v>
      </c>
      <c r="Q8" s="218">
        <v>23</v>
      </c>
      <c r="R8" s="220">
        <v>2324041.41</v>
      </c>
      <c r="S8" s="218">
        <v>21</v>
      </c>
      <c r="T8" s="220">
        <v>2844817.98</v>
      </c>
      <c r="U8" s="218">
        <v>16</v>
      </c>
      <c r="V8" s="220">
        <v>2542685.96</v>
      </c>
      <c r="W8" s="218">
        <v>7</v>
      </c>
      <c r="X8" s="220">
        <v>973008.5</v>
      </c>
      <c r="Y8" s="218">
        <v>2</v>
      </c>
      <c r="Z8" s="220">
        <v>219036.58</v>
      </c>
      <c r="AA8" s="218">
        <v>1</v>
      </c>
      <c r="AB8" s="220">
        <v>155418.18</v>
      </c>
      <c r="AC8" s="218">
        <v>3</v>
      </c>
      <c r="AD8" s="220">
        <v>694774.42</v>
      </c>
      <c r="AE8" s="222"/>
      <c r="AF8" s="222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</row>
    <row r="9" spans="1:52" s="18" customFormat="1" x14ac:dyDescent="0.25">
      <c r="A9" s="23" t="s">
        <v>119</v>
      </c>
      <c r="B9" s="218">
        <v>508</v>
      </c>
      <c r="C9" s="219">
        <v>830</v>
      </c>
      <c r="D9" s="220">
        <v>52305926.049999997</v>
      </c>
      <c r="E9" s="221">
        <v>80.64</v>
      </c>
      <c r="F9" s="221">
        <v>51.14</v>
      </c>
      <c r="G9" s="219">
        <v>219</v>
      </c>
      <c r="H9" s="219">
        <v>122</v>
      </c>
      <c r="I9" s="221">
        <v>0.89</v>
      </c>
      <c r="J9" s="221">
        <v>1.05</v>
      </c>
      <c r="K9" s="218">
        <v>83</v>
      </c>
      <c r="L9" s="220">
        <v>1272538.8400000001</v>
      </c>
      <c r="M9" s="218">
        <v>59</v>
      </c>
      <c r="N9" s="220">
        <v>2650451.87</v>
      </c>
      <c r="O9" s="218">
        <v>67</v>
      </c>
      <c r="P9" s="220">
        <v>4415784.67</v>
      </c>
      <c r="Q9" s="218">
        <v>61</v>
      </c>
      <c r="R9" s="220">
        <v>6092725.5700000003</v>
      </c>
      <c r="S9" s="218">
        <v>82</v>
      </c>
      <c r="T9" s="220">
        <v>9839129.0800000001</v>
      </c>
      <c r="U9" s="218">
        <v>73</v>
      </c>
      <c r="V9" s="220">
        <v>13610200.029999999</v>
      </c>
      <c r="W9" s="218">
        <v>47</v>
      </c>
      <c r="X9" s="220">
        <v>7898753.8600000003</v>
      </c>
      <c r="Y9" s="218">
        <v>19</v>
      </c>
      <c r="Z9" s="220">
        <v>4155934.6</v>
      </c>
      <c r="AA9" s="218">
        <v>7</v>
      </c>
      <c r="AB9" s="220">
        <v>1521531.7</v>
      </c>
      <c r="AC9" s="218">
        <v>4</v>
      </c>
      <c r="AD9" s="220">
        <v>506876.8</v>
      </c>
      <c r="AE9" s="218">
        <v>6</v>
      </c>
      <c r="AF9" s="220">
        <v>341999.03</v>
      </c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</row>
    <row r="10" spans="1:52" s="18" customFormat="1" x14ac:dyDescent="0.25">
      <c r="A10" s="23" t="s">
        <v>57</v>
      </c>
      <c r="B10" s="218">
        <v>3368</v>
      </c>
      <c r="C10" s="219">
        <v>5265</v>
      </c>
      <c r="D10" s="220">
        <v>317349689.44</v>
      </c>
      <c r="E10" s="221">
        <v>74.09</v>
      </c>
      <c r="F10" s="221">
        <v>49.12</v>
      </c>
      <c r="G10" s="219">
        <v>206</v>
      </c>
      <c r="H10" s="219">
        <v>122</v>
      </c>
      <c r="I10" s="221">
        <v>1.1100000000000001</v>
      </c>
      <c r="J10" s="221">
        <v>1.2</v>
      </c>
      <c r="K10" s="218">
        <v>887</v>
      </c>
      <c r="L10" s="220">
        <v>11768364.59</v>
      </c>
      <c r="M10" s="218">
        <v>334</v>
      </c>
      <c r="N10" s="220">
        <v>17706778.32</v>
      </c>
      <c r="O10" s="218">
        <v>364</v>
      </c>
      <c r="P10" s="220">
        <v>30617027.390000001</v>
      </c>
      <c r="Q10" s="218">
        <v>434</v>
      </c>
      <c r="R10" s="220">
        <v>49290580.390000001</v>
      </c>
      <c r="S10" s="218">
        <v>462</v>
      </c>
      <c r="T10" s="220">
        <v>56492019.109999999</v>
      </c>
      <c r="U10" s="218">
        <v>460</v>
      </c>
      <c r="V10" s="220">
        <v>72939402.040000007</v>
      </c>
      <c r="W10" s="218">
        <v>250</v>
      </c>
      <c r="X10" s="220">
        <v>46022208.109999999</v>
      </c>
      <c r="Y10" s="218">
        <v>88</v>
      </c>
      <c r="Z10" s="220">
        <v>16376050.970000001</v>
      </c>
      <c r="AA10" s="218">
        <v>30</v>
      </c>
      <c r="AB10" s="220">
        <v>5451941.0700000003</v>
      </c>
      <c r="AC10" s="218">
        <v>21</v>
      </c>
      <c r="AD10" s="220">
        <v>3492995.01</v>
      </c>
      <c r="AE10" s="218">
        <v>38</v>
      </c>
      <c r="AF10" s="220">
        <v>7192322.4400000004</v>
      </c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</row>
    <row r="11" spans="1:52" s="8" customFormat="1" x14ac:dyDescent="0.25">
      <c r="A11" s="24" t="s">
        <v>129</v>
      </c>
      <c r="B11" s="223">
        <v>4337</v>
      </c>
      <c r="C11" s="224">
        <v>6848</v>
      </c>
      <c r="D11" s="225">
        <v>418750475.93000001</v>
      </c>
      <c r="E11" s="226">
        <v>75.86</v>
      </c>
      <c r="F11" s="226">
        <v>49.61</v>
      </c>
      <c r="G11" s="224">
        <v>210</v>
      </c>
      <c r="H11" s="224">
        <v>121</v>
      </c>
      <c r="I11" s="226">
        <v>1.08</v>
      </c>
      <c r="J11" s="226">
        <v>1.18</v>
      </c>
      <c r="K11" s="227">
        <v>1029</v>
      </c>
      <c r="L11" s="228">
        <v>13886396.16</v>
      </c>
      <c r="M11" s="227">
        <v>436</v>
      </c>
      <c r="N11" s="228">
        <v>22642585.420000002</v>
      </c>
      <c r="O11" s="227">
        <v>499</v>
      </c>
      <c r="P11" s="228">
        <v>40704325.140000001</v>
      </c>
      <c r="Q11" s="227">
        <v>561</v>
      </c>
      <c r="R11" s="228">
        <v>61535343.719999999</v>
      </c>
      <c r="S11" s="227">
        <v>625</v>
      </c>
      <c r="T11" s="228">
        <v>76803788.290000007</v>
      </c>
      <c r="U11" s="227">
        <v>609</v>
      </c>
      <c r="V11" s="228">
        <v>98868526.049999997</v>
      </c>
      <c r="W11" s="227">
        <v>337</v>
      </c>
      <c r="X11" s="228">
        <v>60962467.939999998</v>
      </c>
      <c r="Y11" s="227">
        <v>122</v>
      </c>
      <c r="Z11" s="228">
        <v>22547434.050000001</v>
      </c>
      <c r="AA11" s="227">
        <v>43</v>
      </c>
      <c r="AB11" s="228">
        <v>7834387.8399999999</v>
      </c>
      <c r="AC11" s="227">
        <v>28</v>
      </c>
      <c r="AD11" s="228">
        <v>4694646.2300000004</v>
      </c>
      <c r="AE11" s="227">
        <v>48</v>
      </c>
      <c r="AF11" s="228">
        <v>8270575.0899999999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x14ac:dyDescent="0.25">
      <c r="A12" s="2"/>
    </row>
    <row r="13" spans="1:52" ht="30" x14ac:dyDescent="0.25">
      <c r="A13" s="4" t="s">
        <v>123</v>
      </c>
      <c r="B13" s="10"/>
      <c r="C13" s="10"/>
      <c r="D13" s="10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showGridLines="0" tabSelected="1" workbookViewId="0">
      <selection activeCell="B16" sqref="B16"/>
    </sheetView>
  </sheetViews>
  <sheetFormatPr defaultColWidth="11.42578125" defaultRowHeight="15" x14ac:dyDescent="0.25"/>
  <cols>
    <col min="1" max="1" width="28.5703125" style="9" customWidth="1"/>
    <col min="2" max="3" width="21.42578125" style="5" customWidth="1"/>
    <col min="4" max="4" width="14.285156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25.140625" style="1" customWidth="1"/>
    <col min="33" max="16384" width="11.42578125" style="1"/>
  </cols>
  <sheetData>
    <row r="1" spans="1:52" x14ac:dyDescent="0.25">
      <c r="A1" s="21" t="s">
        <v>121</v>
      </c>
    </row>
    <row r="2" spans="1:52" x14ac:dyDescent="0.25">
      <c r="A2" s="22" t="str">
        <f>+'LTV cover pool'!A2</f>
        <v>March 2018</v>
      </c>
    </row>
    <row r="3" spans="1:52" x14ac:dyDescent="0.25">
      <c r="A3" s="21" t="s">
        <v>122</v>
      </c>
    </row>
    <row r="4" spans="1:52" ht="30" x14ac:dyDescent="0.25">
      <c r="A4" s="2"/>
      <c r="K4" s="30" t="s">
        <v>161</v>
      </c>
      <c r="L4" s="30" t="s">
        <v>161</v>
      </c>
      <c r="M4" s="30" t="s">
        <v>162</v>
      </c>
      <c r="N4" s="30" t="s">
        <v>162</v>
      </c>
      <c r="O4" s="30" t="s">
        <v>163</v>
      </c>
      <c r="P4" s="30" t="s">
        <v>163</v>
      </c>
      <c r="Q4" s="30" t="s">
        <v>164</v>
      </c>
      <c r="R4" s="30" t="s">
        <v>164</v>
      </c>
      <c r="S4" s="30" t="s">
        <v>165</v>
      </c>
      <c r="T4" s="30" t="s">
        <v>165</v>
      </c>
      <c r="U4" s="30" t="s">
        <v>166</v>
      </c>
      <c r="V4" s="30" t="s">
        <v>166</v>
      </c>
      <c r="W4" s="30" t="s">
        <v>167</v>
      </c>
      <c r="X4" s="30" t="s">
        <v>167</v>
      </c>
      <c r="Y4" s="30" t="s">
        <v>168</v>
      </c>
      <c r="Z4" s="30" t="s">
        <v>168</v>
      </c>
      <c r="AA4" s="30" t="s">
        <v>169</v>
      </c>
      <c r="AB4" s="30" t="s">
        <v>169</v>
      </c>
      <c r="AC4" s="30" t="s">
        <v>170</v>
      </c>
      <c r="AD4" s="30" t="s">
        <v>170</v>
      </c>
      <c r="AE4" s="30" t="s">
        <v>171</v>
      </c>
      <c r="AF4" s="31" t="s">
        <v>171</v>
      </c>
    </row>
    <row r="5" spans="1:52" ht="42" customHeight="1" x14ac:dyDescent="0.25">
      <c r="A5" s="26" t="s">
        <v>153</v>
      </c>
      <c r="B5" s="26" t="s">
        <v>131</v>
      </c>
      <c r="C5" s="26" t="s">
        <v>132</v>
      </c>
      <c r="D5" s="26" t="s">
        <v>124</v>
      </c>
      <c r="E5" s="26" t="s">
        <v>133</v>
      </c>
      <c r="F5" s="26" t="s">
        <v>0</v>
      </c>
      <c r="G5" s="26" t="s">
        <v>137</v>
      </c>
      <c r="H5" s="26" t="s">
        <v>126</v>
      </c>
      <c r="I5" s="26" t="s">
        <v>127</v>
      </c>
      <c r="J5" s="26" t="s">
        <v>128</v>
      </c>
      <c r="K5" s="30" t="s">
        <v>131</v>
      </c>
      <c r="L5" s="30" t="s">
        <v>172</v>
      </c>
      <c r="M5" s="30" t="s">
        <v>131</v>
      </c>
      <c r="N5" s="30" t="s">
        <v>172</v>
      </c>
      <c r="O5" s="30" t="s">
        <v>131</v>
      </c>
      <c r="P5" s="30" t="s">
        <v>172</v>
      </c>
      <c r="Q5" s="30" t="s">
        <v>131</v>
      </c>
      <c r="R5" s="30" t="s">
        <v>172</v>
      </c>
      <c r="S5" s="30" t="s">
        <v>131</v>
      </c>
      <c r="T5" s="30" t="s">
        <v>172</v>
      </c>
      <c r="U5" s="30" t="s">
        <v>131</v>
      </c>
      <c r="V5" s="30" t="s">
        <v>172</v>
      </c>
      <c r="W5" s="30" t="s">
        <v>131</v>
      </c>
      <c r="X5" s="30" t="s">
        <v>172</v>
      </c>
      <c r="Y5" s="30" t="s">
        <v>131</v>
      </c>
      <c r="Z5" s="30" t="s">
        <v>172</v>
      </c>
      <c r="AA5" s="30" t="s">
        <v>131</v>
      </c>
      <c r="AB5" s="30" t="s">
        <v>172</v>
      </c>
      <c r="AC5" s="30" t="s">
        <v>131</v>
      </c>
      <c r="AD5" s="30" t="s">
        <v>172</v>
      </c>
      <c r="AE5" s="30" t="s">
        <v>131</v>
      </c>
      <c r="AF5" s="46" t="s">
        <v>172</v>
      </c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</row>
    <row r="6" spans="1:52" s="18" customFormat="1" x14ac:dyDescent="0.25">
      <c r="A6" s="23" t="s">
        <v>116</v>
      </c>
      <c r="B6" s="229">
        <v>26</v>
      </c>
      <c r="C6" s="230">
        <v>38</v>
      </c>
      <c r="D6" s="231">
        <v>2382337</v>
      </c>
      <c r="E6" s="232">
        <v>66.63</v>
      </c>
      <c r="F6" s="232">
        <v>43.86</v>
      </c>
      <c r="G6" s="230">
        <v>142</v>
      </c>
      <c r="H6" s="230">
        <v>98</v>
      </c>
      <c r="I6" s="232">
        <v>1.71</v>
      </c>
      <c r="J6" s="232">
        <v>1.81</v>
      </c>
      <c r="K6" s="229">
        <v>3</v>
      </c>
      <c r="L6" s="231">
        <v>36505.370000000003</v>
      </c>
      <c r="M6" s="229">
        <v>5</v>
      </c>
      <c r="N6" s="231">
        <v>195956.69</v>
      </c>
      <c r="O6" s="229">
        <v>6</v>
      </c>
      <c r="P6" s="231">
        <v>398183.34</v>
      </c>
      <c r="Q6" s="229">
        <v>2</v>
      </c>
      <c r="R6" s="231">
        <v>114738</v>
      </c>
      <c r="S6" s="229">
        <v>5</v>
      </c>
      <c r="T6" s="231">
        <v>705674.52</v>
      </c>
      <c r="U6" s="229">
        <v>3</v>
      </c>
      <c r="V6" s="231">
        <v>363798.91</v>
      </c>
      <c r="W6" s="229">
        <v>2</v>
      </c>
      <c r="X6" s="231">
        <v>567480.17000000004</v>
      </c>
      <c r="Y6" s="233"/>
      <c r="Z6" s="233"/>
      <c r="AA6" s="233"/>
      <c r="AB6" s="233"/>
      <c r="AC6" s="233"/>
      <c r="AD6" s="233"/>
      <c r="AE6" s="233"/>
      <c r="AF6" s="233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</row>
    <row r="7" spans="1:52" s="18" customFormat="1" x14ac:dyDescent="0.25">
      <c r="A7" s="23" t="s">
        <v>117</v>
      </c>
      <c r="B7" s="229">
        <v>26</v>
      </c>
      <c r="C7" s="230">
        <v>31</v>
      </c>
      <c r="D7" s="231">
        <v>4016416.8</v>
      </c>
      <c r="E7" s="232">
        <v>64.95</v>
      </c>
      <c r="F7" s="232">
        <v>130.16999999999999</v>
      </c>
      <c r="G7" s="230">
        <v>136</v>
      </c>
      <c r="H7" s="230">
        <v>106</v>
      </c>
      <c r="I7" s="232">
        <v>2.0699999999999998</v>
      </c>
      <c r="J7" s="232">
        <v>2.04</v>
      </c>
      <c r="K7" s="229">
        <v>7</v>
      </c>
      <c r="L7" s="231">
        <v>46437.85</v>
      </c>
      <c r="M7" s="229">
        <v>5</v>
      </c>
      <c r="N7" s="231">
        <v>310106.78999999998</v>
      </c>
      <c r="O7" s="229">
        <v>2</v>
      </c>
      <c r="P7" s="231">
        <v>258031.41</v>
      </c>
      <c r="Q7" s="229">
        <v>5</v>
      </c>
      <c r="R7" s="231">
        <v>2194843.94</v>
      </c>
      <c r="S7" s="229">
        <v>2</v>
      </c>
      <c r="T7" s="231">
        <v>217667.11</v>
      </c>
      <c r="U7" s="233"/>
      <c r="V7" s="233"/>
      <c r="W7" s="229">
        <v>2</v>
      </c>
      <c r="X7" s="231">
        <v>175919.61</v>
      </c>
      <c r="Y7" s="229">
        <v>1</v>
      </c>
      <c r="Z7" s="231">
        <v>346934.89</v>
      </c>
      <c r="AA7" s="229">
        <v>1</v>
      </c>
      <c r="AB7" s="231">
        <v>84972.41</v>
      </c>
      <c r="AC7" s="233"/>
      <c r="AD7" s="233"/>
      <c r="AE7" s="229">
        <v>1</v>
      </c>
      <c r="AF7" s="231">
        <v>381502.79</v>
      </c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</row>
    <row r="8" spans="1:52" s="18" customFormat="1" x14ac:dyDescent="0.25">
      <c r="A8" s="23" t="s">
        <v>118</v>
      </c>
      <c r="B8" s="229">
        <v>28</v>
      </c>
      <c r="C8" s="230">
        <v>33</v>
      </c>
      <c r="D8" s="231">
        <v>2248926.9</v>
      </c>
      <c r="E8" s="232">
        <v>60.15</v>
      </c>
      <c r="F8" s="232">
        <v>32.22</v>
      </c>
      <c r="G8" s="230">
        <v>112</v>
      </c>
      <c r="H8" s="230">
        <v>88</v>
      </c>
      <c r="I8" s="232">
        <v>1.94</v>
      </c>
      <c r="J8" s="232">
        <v>1.87</v>
      </c>
      <c r="K8" s="229">
        <v>3</v>
      </c>
      <c r="L8" s="231">
        <v>70851.5</v>
      </c>
      <c r="M8" s="229">
        <v>10</v>
      </c>
      <c r="N8" s="231">
        <v>645431.18999999994</v>
      </c>
      <c r="O8" s="229">
        <v>3</v>
      </c>
      <c r="P8" s="231">
        <v>168899.81</v>
      </c>
      <c r="Q8" s="229">
        <v>8</v>
      </c>
      <c r="R8" s="231">
        <v>852354.6</v>
      </c>
      <c r="S8" s="229">
        <v>1</v>
      </c>
      <c r="T8" s="231">
        <v>129365.04</v>
      </c>
      <c r="U8" s="229">
        <v>2</v>
      </c>
      <c r="V8" s="231">
        <v>236335.98</v>
      </c>
      <c r="W8" s="229">
        <v>1</v>
      </c>
      <c r="X8" s="231">
        <v>145688.78</v>
      </c>
      <c r="Y8" s="233"/>
      <c r="Z8" s="233"/>
      <c r="AA8" s="233"/>
      <c r="AB8" s="233"/>
      <c r="AC8" s="233"/>
      <c r="AD8" s="233"/>
      <c r="AE8" s="233"/>
      <c r="AF8" s="233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</row>
    <row r="9" spans="1:52" s="18" customFormat="1" x14ac:dyDescent="0.25">
      <c r="A9" s="23" t="s">
        <v>119</v>
      </c>
      <c r="B9" s="229">
        <v>90</v>
      </c>
      <c r="C9" s="230">
        <v>131</v>
      </c>
      <c r="D9" s="231">
        <v>23149393.510000002</v>
      </c>
      <c r="E9" s="232">
        <v>72.290000000000006</v>
      </c>
      <c r="F9" s="232">
        <v>35.159999999999997</v>
      </c>
      <c r="G9" s="230">
        <v>102</v>
      </c>
      <c r="H9" s="230">
        <v>74</v>
      </c>
      <c r="I9" s="232">
        <v>1.98</v>
      </c>
      <c r="J9" s="232">
        <v>2.59</v>
      </c>
      <c r="K9" s="229">
        <v>17</v>
      </c>
      <c r="L9" s="231">
        <v>3430059.37</v>
      </c>
      <c r="M9" s="229">
        <v>16</v>
      </c>
      <c r="N9" s="231">
        <v>2079854.96</v>
      </c>
      <c r="O9" s="229">
        <v>16</v>
      </c>
      <c r="P9" s="231">
        <v>3312110.23</v>
      </c>
      <c r="Q9" s="229">
        <v>13</v>
      </c>
      <c r="R9" s="231">
        <v>4630483.34</v>
      </c>
      <c r="S9" s="229">
        <v>13</v>
      </c>
      <c r="T9" s="231">
        <v>4528738.9400000004</v>
      </c>
      <c r="U9" s="229">
        <v>10</v>
      </c>
      <c r="V9" s="231">
        <v>4483419.3600000003</v>
      </c>
      <c r="W9" s="229">
        <v>4</v>
      </c>
      <c r="X9" s="231">
        <v>561583.93999999994</v>
      </c>
      <c r="Y9" s="233"/>
      <c r="Z9" s="233"/>
      <c r="AA9" s="229">
        <v>1</v>
      </c>
      <c r="AB9" s="231">
        <v>123143.37</v>
      </c>
      <c r="AC9" s="233"/>
      <c r="AD9" s="233"/>
      <c r="AE9" s="233"/>
      <c r="AF9" s="233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</row>
    <row r="10" spans="1:52" s="18" customFormat="1" x14ac:dyDescent="0.25">
      <c r="A10" s="23" t="s">
        <v>57</v>
      </c>
      <c r="B10" s="229">
        <v>1052</v>
      </c>
      <c r="C10" s="230">
        <v>1322</v>
      </c>
      <c r="D10" s="231">
        <v>94832984.280000001</v>
      </c>
      <c r="E10" s="232">
        <v>58.61</v>
      </c>
      <c r="F10" s="232">
        <v>41.84</v>
      </c>
      <c r="G10" s="230">
        <v>101</v>
      </c>
      <c r="H10" s="230">
        <v>103</v>
      </c>
      <c r="I10" s="232">
        <v>2.04</v>
      </c>
      <c r="J10" s="232">
        <v>2.16</v>
      </c>
      <c r="K10" s="229">
        <v>519</v>
      </c>
      <c r="L10" s="231">
        <v>10570166.890000001</v>
      </c>
      <c r="M10" s="229">
        <v>156</v>
      </c>
      <c r="N10" s="231">
        <v>17913231.100000001</v>
      </c>
      <c r="O10" s="229">
        <v>125</v>
      </c>
      <c r="P10" s="231">
        <v>15180994.43</v>
      </c>
      <c r="Q10" s="229">
        <v>96</v>
      </c>
      <c r="R10" s="231">
        <v>14485655.710000001</v>
      </c>
      <c r="S10" s="229">
        <v>74</v>
      </c>
      <c r="T10" s="231">
        <v>17046879.399999999</v>
      </c>
      <c r="U10" s="229">
        <v>29</v>
      </c>
      <c r="V10" s="231">
        <v>8188884.2999999998</v>
      </c>
      <c r="W10" s="229">
        <v>17</v>
      </c>
      <c r="X10" s="231">
        <v>4916861.33</v>
      </c>
      <c r="Y10" s="229">
        <v>8</v>
      </c>
      <c r="Z10" s="231">
        <v>3273050</v>
      </c>
      <c r="AA10" s="229">
        <v>6</v>
      </c>
      <c r="AB10" s="231">
        <v>1010990.49</v>
      </c>
      <c r="AC10" s="229">
        <v>6</v>
      </c>
      <c r="AD10" s="231">
        <v>602774.1</v>
      </c>
      <c r="AE10" s="229">
        <v>16</v>
      </c>
      <c r="AF10" s="231">
        <v>1643496.53</v>
      </c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</row>
    <row r="11" spans="1:52" s="8" customFormat="1" x14ac:dyDescent="0.25">
      <c r="A11" s="24" t="s">
        <v>129</v>
      </c>
      <c r="B11" s="234">
        <v>1222</v>
      </c>
      <c r="C11" s="235">
        <v>1555</v>
      </c>
      <c r="D11" s="236">
        <v>126630058.48999999</v>
      </c>
      <c r="E11" s="237">
        <v>61.49</v>
      </c>
      <c r="F11" s="237">
        <v>43.29</v>
      </c>
      <c r="G11" s="235">
        <v>103</v>
      </c>
      <c r="H11" s="235">
        <v>97</v>
      </c>
      <c r="I11" s="237">
        <v>2.02</v>
      </c>
      <c r="J11" s="237">
        <v>2.2200000000000002</v>
      </c>
      <c r="K11" s="238">
        <v>549</v>
      </c>
      <c r="L11" s="239">
        <v>14154020.98</v>
      </c>
      <c r="M11" s="238">
        <v>192</v>
      </c>
      <c r="N11" s="239">
        <v>21144580.73</v>
      </c>
      <c r="O11" s="238">
        <v>152</v>
      </c>
      <c r="P11" s="239">
        <v>19318219.219999999</v>
      </c>
      <c r="Q11" s="238">
        <v>124</v>
      </c>
      <c r="R11" s="239">
        <v>22278075.59</v>
      </c>
      <c r="S11" s="238">
        <v>95</v>
      </c>
      <c r="T11" s="239">
        <v>22628325.010000002</v>
      </c>
      <c r="U11" s="238">
        <v>44</v>
      </c>
      <c r="V11" s="239">
        <v>13272438.550000001</v>
      </c>
      <c r="W11" s="238">
        <v>26</v>
      </c>
      <c r="X11" s="239">
        <v>6367533.8300000001</v>
      </c>
      <c r="Y11" s="238">
        <v>9</v>
      </c>
      <c r="Z11" s="239">
        <v>3619984.89</v>
      </c>
      <c r="AA11" s="238">
        <v>8</v>
      </c>
      <c r="AB11" s="239">
        <v>1219106.27</v>
      </c>
      <c r="AC11" s="238">
        <v>6</v>
      </c>
      <c r="AD11" s="239">
        <v>602774.1</v>
      </c>
      <c r="AE11" s="238">
        <v>17</v>
      </c>
      <c r="AF11" s="239">
        <v>2024999.32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x14ac:dyDescent="0.25">
      <c r="A12" s="2"/>
    </row>
    <row r="13" spans="1:52" ht="30" x14ac:dyDescent="0.25">
      <c r="A13" s="4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L14" sqref="L14"/>
    </sheetView>
  </sheetViews>
  <sheetFormatPr defaultColWidth="11.42578125" defaultRowHeight="15" x14ac:dyDescent="0.25"/>
  <cols>
    <col min="1" max="1" width="18.5703125" style="9" customWidth="1"/>
    <col min="2" max="3" width="21.42578125" style="5" customWidth="1"/>
    <col min="4" max="4" width="20.7109375" style="5" bestFit="1" customWidth="1"/>
    <col min="5" max="5" width="22.7109375" style="5" bestFit="1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6384" width="11.42578125" style="1"/>
  </cols>
  <sheetData>
    <row r="1" spans="1:10" x14ac:dyDescent="0.25">
      <c r="A1" s="21" t="s">
        <v>121</v>
      </c>
    </row>
    <row r="2" spans="1:10" x14ac:dyDescent="0.25">
      <c r="A2" s="21" t="str">
        <f>+'LTV cover pool'!A2</f>
        <v>March 2018</v>
      </c>
    </row>
    <row r="3" spans="1:10" x14ac:dyDescent="0.25">
      <c r="A3" s="22" t="s">
        <v>122</v>
      </c>
    </row>
    <row r="4" spans="1:10" x14ac:dyDescent="0.25">
      <c r="A4" s="21"/>
    </row>
    <row r="5" spans="1:10" ht="15" customHeight="1" x14ac:dyDescent="0.25">
      <c r="A5" s="91"/>
      <c r="B5" s="53" t="s">
        <v>189</v>
      </c>
      <c r="C5" s="53" t="s">
        <v>191</v>
      </c>
      <c r="D5" s="91" t="s">
        <v>124</v>
      </c>
      <c r="E5" s="53" t="s">
        <v>187</v>
      </c>
      <c r="F5" s="91" t="s">
        <v>0</v>
      </c>
      <c r="G5" s="53" t="s">
        <v>188</v>
      </c>
      <c r="H5" s="53" t="s">
        <v>197</v>
      </c>
      <c r="I5" s="53" t="s">
        <v>198</v>
      </c>
      <c r="J5" s="56" t="s">
        <v>200</v>
      </c>
    </row>
    <row r="6" spans="1:10" x14ac:dyDescent="0.25">
      <c r="A6" s="92"/>
      <c r="B6" s="54" t="s">
        <v>190</v>
      </c>
      <c r="C6" s="54" t="s">
        <v>192</v>
      </c>
      <c r="D6" s="92"/>
      <c r="E6" s="54" t="s">
        <v>193</v>
      </c>
      <c r="F6" s="92"/>
      <c r="G6" s="54" t="s">
        <v>196</v>
      </c>
      <c r="H6" s="54" t="s">
        <v>195</v>
      </c>
      <c r="I6" s="54" t="s">
        <v>199</v>
      </c>
      <c r="J6" s="57" t="s">
        <v>201</v>
      </c>
    </row>
    <row r="7" spans="1:10" x14ac:dyDescent="0.25">
      <c r="A7" s="93"/>
      <c r="B7" s="55"/>
      <c r="C7" s="55"/>
      <c r="D7" s="93"/>
      <c r="E7" s="55" t="s">
        <v>194</v>
      </c>
      <c r="F7" s="93"/>
      <c r="G7" s="55" t="s">
        <v>195</v>
      </c>
      <c r="H7" s="55"/>
      <c r="I7" s="55"/>
      <c r="J7" s="58"/>
    </row>
    <row r="8" spans="1:10" x14ac:dyDescent="0.25">
      <c r="A8" s="63" t="s">
        <v>161</v>
      </c>
      <c r="B8" s="83">
        <v>3446</v>
      </c>
      <c r="C8" s="83">
        <v>4993</v>
      </c>
      <c r="D8" s="84">
        <v>206255917.25999999</v>
      </c>
      <c r="E8" s="85">
        <v>46.86</v>
      </c>
      <c r="F8" s="85">
        <v>5.9</v>
      </c>
      <c r="G8" s="85">
        <v>91</v>
      </c>
      <c r="H8" s="85">
        <v>76</v>
      </c>
      <c r="I8" s="85">
        <v>1.31</v>
      </c>
      <c r="J8" s="85">
        <v>2.0699999999999998</v>
      </c>
    </row>
    <row r="9" spans="1:10" x14ac:dyDescent="0.25">
      <c r="A9" s="63" t="s">
        <v>162</v>
      </c>
      <c r="B9" s="83">
        <v>2357</v>
      </c>
      <c r="C9" s="83">
        <v>3441</v>
      </c>
      <c r="D9" s="84">
        <v>520358398.57999998</v>
      </c>
      <c r="E9" s="85">
        <v>60.99</v>
      </c>
      <c r="F9" s="85">
        <v>16.22</v>
      </c>
      <c r="G9" s="85">
        <v>123</v>
      </c>
      <c r="H9" s="85">
        <v>66</v>
      </c>
      <c r="I9" s="85">
        <v>1.71</v>
      </c>
      <c r="J9" s="85">
        <v>1.84</v>
      </c>
    </row>
    <row r="10" spans="1:10" x14ac:dyDescent="0.25">
      <c r="A10" s="63" t="s">
        <v>163</v>
      </c>
      <c r="B10" s="83">
        <v>2399</v>
      </c>
      <c r="C10" s="83">
        <v>3274</v>
      </c>
      <c r="D10" s="84">
        <v>673462388.76999998</v>
      </c>
      <c r="E10" s="85">
        <v>64.930000000000007</v>
      </c>
      <c r="F10" s="85">
        <v>26.11</v>
      </c>
      <c r="G10" s="85">
        <v>127</v>
      </c>
      <c r="H10" s="85">
        <v>68</v>
      </c>
      <c r="I10" s="85">
        <v>1.59</v>
      </c>
      <c r="J10" s="85">
        <v>1.71</v>
      </c>
    </row>
    <row r="11" spans="1:10" x14ac:dyDescent="0.25">
      <c r="A11" s="63" t="s">
        <v>164</v>
      </c>
      <c r="B11" s="83">
        <v>2202</v>
      </c>
      <c r="C11" s="83">
        <v>3067</v>
      </c>
      <c r="D11" s="84">
        <v>830670776.82000005</v>
      </c>
      <c r="E11" s="85">
        <v>73.959999999999994</v>
      </c>
      <c r="F11" s="85">
        <v>35.299999999999997</v>
      </c>
      <c r="G11" s="85">
        <v>130</v>
      </c>
      <c r="H11" s="85">
        <v>57</v>
      </c>
      <c r="I11" s="85">
        <v>1.71</v>
      </c>
      <c r="J11" s="85">
        <v>1.84</v>
      </c>
    </row>
    <row r="12" spans="1:10" x14ac:dyDescent="0.25">
      <c r="A12" s="63" t="s">
        <v>165</v>
      </c>
      <c r="B12" s="83">
        <v>1822</v>
      </c>
      <c r="C12" s="83">
        <v>2352</v>
      </c>
      <c r="D12" s="84">
        <v>975149883.27999997</v>
      </c>
      <c r="E12" s="85">
        <v>82.83</v>
      </c>
      <c r="F12" s="85">
        <v>45.58</v>
      </c>
      <c r="G12" s="85">
        <v>139</v>
      </c>
      <c r="H12" s="85">
        <v>43</v>
      </c>
      <c r="I12" s="85">
        <v>1.74</v>
      </c>
      <c r="J12" s="85">
        <v>1.91</v>
      </c>
    </row>
    <row r="13" spans="1:10" x14ac:dyDescent="0.25">
      <c r="A13" s="63" t="s">
        <v>166</v>
      </c>
      <c r="B13" s="83">
        <v>1282</v>
      </c>
      <c r="C13" s="83">
        <v>1586</v>
      </c>
      <c r="D13" s="84">
        <v>863202515.71000004</v>
      </c>
      <c r="E13" s="85">
        <v>85.79</v>
      </c>
      <c r="F13" s="85">
        <v>55</v>
      </c>
      <c r="G13" s="85">
        <v>151</v>
      </c>
      <c r="H13" s="85">
        <v>34</v>
      </c>
      <c r="I13" s="85">
        <v>1.74</v>
      </c>
      <c r="J13" s="85">
        <v>1.92</v>
      </c>
    </row>
    <row r="14" spans="1:10" x14ac:dyDescent="0.25">
      <c r="A14" s="63" t="s">
        <v>167</v>
      </c>
      <c r="B14" s="83">
        <v>842</v>
      </c>
      <c r="C14" s="83">
        <v>1055</v>
      </c>
      <c r="D14" s="84">
        <v>569135704.76999998</v>
      </c>
      <c r="E14" s="85">
        <v>90.38</v>
      </c>
      <c r="F14" s="85">
        <v>65.31</v>
      </c>
      <c r="G14" s="85">
        <v>160</v>
      </c>
      <c r="H14" s="85">
        <v>30</v>
      </c>
      <c r="I14" s="85">
        <v>1.5</v>
      </c>
      <c r="J14" s="85">
        <v>1.79</v>
      </c>
    </row>
    <row r="15" spans="1:10" x14ac:dyDescent="0.25">
      <c r="A15" s="63" t="s">
        <v>168</v>
      </c>
      <c r="B15" s="83">
        <v>356</v>
      </c>
      <c r="C15" s="83">
        <v>452</v>
      </c>
      <c r="D15" s="84">
        <v>235008992.16</v>
      </c>
      <c r="E15" s="85">
        <v>86.43</v>
      </c>
      <c r="F15" s="85">
        <v>74.72</v>
      </c>
      <c r="G15" s="85">
        <v>178</v>
      </c>
      <c r="H15" s="85">
        <v>38</v>
      </c>
      <c r="I15" s="85">
        <v>1.57</v>
      </c>
      <c r="J15" s="85">
        <v>1.74</v>
      </c>
    </row>
    <row r="16" spans="1:10" x14ac:dyDescent="0.25">
      <c r="A16" s="63" t="s">
        <v>169</v>
      </c>
      <c r="B16" s="83">
        <v>143</v>
      </c>
      <c r="C16" s="83">
        <v>216</v>
      </c>
      <c r="D16" s="84">
        <v>56053818.759999998</v>
      </c>
      <c r="E16" s="85">
        <v>81.36</v>
      </c>
      <c r="F16" s="85">
        <v>85.13</v>
      </c>
      <c r="G16" s="85">
        <v>205</v>
      </c>
      <c r="H16" s="85">
        <v>71</v>
      </c>
      <c r="I16" s="85">
        <v>0.99</v>
      </c>
      <c r="J16" s="85">
        <v>1.29</v>
      </c>
    </row>
    <row r="17" spans="1:10" x14ac:dyDescent="0.25">
      <c r="A17" s="63" t="s">
        <v>170</v>
      </c>
      <c r="B17" s="83">
        <v>85</v>
      </c>
      <c r="C17" s="83">
        <v>114</v>
      </c>
      <c r="D17" s="84">
        <v>47805942.350000001</v>
      </c>
      <c r="E17" s="85">
        <v>82.57</v>
      </c>
      <c r="F17" s="85">
        <v>94.5</v>
      </c>
      <c r="G17" s="85">
        <v>175</v>
      </c>
      <c r="H17" s="85">
        <v>53</v>
      </c>
      <c r="I17" s="85">
        <v>1.34</v>
      </c>
      <c r="J17" s="85">
        <v>1.59</v>
      </c>
    </row>
    <row r="18" spans="1:10" x14ac:dyDescent="0.25">
      <c r="A18" s="63" t="s">
        <v>171</v>
      </c>
      <c r="B18" s="83">
        <v>250</v>
      </c>
      <c r="C18" s="83">
        <v>349</v>
      </c>
      <c r="D18" s="84">
        <v>148950603.86000001</v>
      </c>
      <c r="E18" s="85">
        <v>78.17</v>
      </c>
      <c r="F18" s="85">
        <v>252.48</v>
      </c>
      <c r="G18" s="85">
        <v>193</v>
      </c>
      <c r="H18" s="85">
        <v>42</v>
      </c>
      <c r="I18" s="85">
        <v>1.64</v>
      </c>
      <c r="J18" s="85">
        <v>1.81</v>
      </c>
    </row>
    <row r="19" spans="1:10" x14ac:dyDescent="0.25">
      <c r="A19" s="64" t="s">
        <v>129</v>
      </c>
      <c r="B19" s="88">
        <v>15184</v>
      </c>
      <c r="C19" s="88">
        <v>20899</v>
      </c>
      <c r="D19" s="89">
        <v>5126054942.3199997</v>
      </c>
      <c r="E19" s="90">
        <v>76.73</v>
      </c>
      <c r="F19" s="90">
        <v>48.79</v>
      </c>
      <c r="G19" s="90">
        <v>141</v>
      </c>
      <c r="H19" s="90">
        <v>50</v>
      </c>
      <c r="I19" s="90">
        <v>1.65</v>
      </c>
      <c r="J19" s="90">
        <v>1.84</v>
      </c>
    </row>
    <row r="21" spans="1:10" x14ac:dyDescent="0.25">
      <c r="A21" s="4"/>
    </row>
  </sheetData>
  <mergeCells count="3">
    <mergeCell ref="D5:D7"/>
    <mergeCell ref="F5:F7"/>
    <mergeCell ref="A5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showGridLines="0" workbookViewId="0">
      <selection activeCell="AH18" sqref="AH18"/>
    </sheetView>
  </sheetViews>
  <sheetFormatPr defaultColWidth="11.42578125" defaultRowHeight="15" x14ac:dyDescent="0.25"/>
  <cols>
    <col min="1" max="1" width="34.28515625" style="9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27.7109375" style="1" customWidth="1"/>
    <col min="33" max="16384" width="11.42578125" style="1"/>
  </cols>
  <sheetData>
    <row r="1" spans="1:32" x14ac:dyDescent="0.25">
      <c r="A1" s="21" t="s">
        <v>121</v>
      </c>
    </row>
    <row r="2" spans="1:32" x14ac:dyDescent="0.25">
      <c r="A2" s="22" t="str">
        <f>+'LTV cover pool'!A2</f>
        <v>March 2018</v>
      </c>
    </row>
    <row r="3" spans="1:32" x14ac:dyDescent="0.25">
      <c r="A3" s="21" t="s">
        <v>122</v>
      </c>
    </row>
    <row r="4" spans="1:32" x14ac:dyDescent="0.25">
      <c r="A4" s="12"/>
    </row>
    <row r="5" spans="1:32" ht="42.75" customHeight="1" x14ac:dyDescent="0.25">
      <c r="A5" s="26" t="s">
        <v>130</v>
      </c>
      <c r="B5" s="26" t="s">
        <v>131</v>
      </c>
      <c r="C5" s="26" t="s">
        <v>132</v>
      </c>
      <c r="D5" s="26" t="s">
        <v>124</v>
      </c>
      <c r="E5" s="26" t="s">
        <v>133</v>
      </c>
      <c r="F5" s="26" t="s">
        <v>0</v>
      </c>
      <c r="G5" s="26" t="s">
        <v>125</v>
      </c>
      <c r="H5" s="26" t="s">
        <v>126</v>
      </c>
      <c r="I5" s="26" t="s">
        <v>134</v>
      </c>
      <c r="J5" s="26" t="s">
        <v>135</v>
      </c>
      <c r="K5" s="30" t="s">
        <v>202</v>
      </c>
      <c r="L5" s="30" t="s">
        <v>203</v>
      </c>
      <c r="M5" s="30" t="s">
        <v>204</v>
      </c>
      <c r="N5" s="30" t="s">
        <v>205</v>
      </c>
      <c r="O5" s="30" t="s">
        <v>206</v>
      </c>
      <c r="P5" s="30" t="s">
        <v>207</v>
      </c>
      <c r="Q5" s="30" t="s">
        <v>208</v>
      </c>
      <c r="R5" s="30" t="s">
        <v>209</v>
      </c>
      <c r="S5" s="30" t="s">
        <v>210</v>
      </c>
      <c r="T5" s="30" t="s">
        <v>211</v>
      </c>
      <c r="U5" s="30" t="s">
        <v>212</v>
      </c>
      <c r="V5" s="30" t="s">
        <v>213</v>
      </c>
      <c r="W5" s="30" t="s">
        <v>214</v>
      </c>
      <c r="X5" s="30" t="s">
        <v>215</v>
      </c>
      <c r="Y5" s="30" t="s">
        <v>216</v>
      </c>
      <c r="Z5" s="30" t="s">
        <v>217</v>
      </c>
      <c r="AA5" s="30" t="s">
        <v>218</v>
      </c>
      <c r="AB5" s="30" t="s">
        <v>219</v>
      </c>
      <c r="AC5" s="30" t="s">
        <v>221</v>
      </c>
      <c r="AD5" s="30" t="s">
        <v>222</v>
      </c>
      <c r="AE5" s="30" t="s">
        <v>220</v>
      </c>
      <c r="AF5" s="30" t="s">
        <v>223</v>
      </c>
    </row>
    <row r="6" spans="1:32" s="7" customFormat="1" x14ac:dyDescent="0.25">
      <c r="A6" s="27" t="s">
        <v>1</v>
      </c>
      <c r="B6" s="65">
        <v>34547</v>
      </c>
      <c r="C6" s="65">
        <v>56741</v>
      </c>
      <c r="D6" s="85">
        <v>380006588.06</v>
      </c>
      <c r="E6" s="85">
        <v>37.28</v>
      </c>
      <c r="F6" s="85">
        <v>17.22</v>
      </c>
      <c r="G6" s="85">
        <v>81</v>
      </c>
      <c r="H6" s="85">
        <v>137</v>
      </c>
      <c r="I6" s="85">
        <v>1.05</v>
      </c>
      <c r="J6" s="85">
        <v>0.94</v>
      </c>
      <c r="K6" s="65">
        <v>23748</v>
      </c>
      <c r="L6" s="85">
        <v>196620637.87</v>
      </c>
      <c r="M6" s="65">
        <v>5645</v>
      </c>
      <c r="N6" s="85">
        <v>94838437.75</v>
      </c>
      <c r="O6" s="65">
        <v>2551</v>
      </c>
      <c r="P6" s="85">
        <v>44861239.539999999</v>
      </c>
      <c r="Q6" s="65">
        <v>1152</v>
      </c>
      <c r="R6" s="85">
        <v>19883352.530000001</v>
      </c>
      <c r="S6" s="65">
        <v>639</v>
      </c>
      <c r="T6" s="85">
        <v>10696730.619999999</v>
      </c>
      <c r="U6" s="65">
        <v>389</v>
      </c>
      <c r="V6" s="85">
        <v>6400235.4900000002</v>
      </c>
      <c r="W6" s="65">
        <v>164</v>
      </c>
      <c r="X6" s="85">
        <v>2843501.8</v>
      </c>
      <c r="Y6" s="65">
        <v>90</v>
      </c>
      <c r="Z6" s="85">
        <v>1438013.04</v>
      </c>
      <c r="AA6" s="65">
        <v>29</v>
      </c>
      <c r="AB6" s="85">
        <v>490199.36</v>
      </c>
      <c r="AC6" s="65">
        <v>22</v>
      </c>
      <c r="AD6" s="85">
        <v>340448.69</v>
      </c>
      <c r="AE6" s="65">
        <v>118</v>
      </c>
      <c r="AF6" s="85">
        <v>1593791.37</v>
      </c>
    </row>
    <row r="7" spans="1:32" s="7" customFormat="1" x14ac:dyDescent="0.25">
      <c r="A7" s="27" t="s">
        <v>2</v>
      </c>
      <c r="B7" s="65">
        <v>28292</v>
      </c>
      <c r="C7" s="65">
        <v>45469</v>
      </c>
      <c r="D7" s="85">
        <v>1061982481.73</v>
      </c>
      <c r="E7" s="85">
        <v>55.26</v>
      </c>
      <c r="F7" s="85">
        <v>29.54</v>
      </c>
      <c r="G7" s="85">
        <v>138</v>
      </c>
      <c r="H7" s="85">
        <v>119</v>
      </c>
      <c r="I7" s="85">
        <v>1.03</v>
      </c>
      <c r="J7" s="85">
        <v>1</v>
      </c>
      <c r="K7" s="65">
        <v>3747</v>
      </c>
      <c r="L7" s="85">
        <v>128401440.89</v>
      </c>
      <c r="M7" s="65">
        <v>8222</v>
      </c>
      <c r="N7" s="85">
        <v>299779065.92000002</v>
      </c>
      <c r="O7" s="65">
        <v>6681</v>
      </c>
      <c r="P7" s="85">
        <v>253457938.80000001</v>
      </c>
      <c r="Q7" s="65">
        <v>4289</v>
      </c>
      <c r="R7" s="85">
        <v>168394917.22</v>
      </c>
      <c r="S7" s="65">
        <v>2574</v>
      </c>
      <c r="T7" s="85">
        <v>101864142.84999999</v>
      </c>
      <c r="U7" s="65">
        <v>1474</v>
      </c>
      <c r="V7" s="85">
        <v>58459564.920000002</v>
      </c>
      <c r="W7" s="65">
        <v>728</v>
      </c>
      <c r="X7" s="85">
        <v>29005455.690000001</v>
      </c>
      <c r="Y7" s="65">
        <v>351</v>
      </c>
      <c r="Z7" s="85">
        <v>14100303.109999999</v>
      </c>
      <c r="AA7" s="65">
        <v>82</v>
      </c>
      <c r="AB7" s="85">
        <v>3084637.32</v>
      </c>
      <c r="AC7" s="65">
        <v>29</v>
      </c>
      <c r="AD7" s="85">
        <v>1120580.95</v>
      </c>
      <c r="AE7" s="65">
        <v>115</v>
      </c>
      <c r="AF7" s="85">
        <v>4314434.0599999996</v>
      </c>
    </row>
    <row r="8" spans="1:32" s="7" customFormat="1" x14ac:dyDescent="0.25">
      <c r="A8" s="27" t="s">
        <v>3</v>
      </c>
      <c r="B8" s="65">
        <v>26741</v>
      </c>
      <c r="C8" s="65">
        <v>42375</v>
      </c>
      <c r="D8" s="85">
        <v>1668855229.3299999</v>
      </c>
      <c r="E8" s="85">
        <v>66.89</v>
      </c>
      <c r="F8" s="85">
        <v>38.35</v>
      </c>
      <c r="G8" s="85">
        <v>184</v>
      </c>
      <c r="H8" s="85">
        <v>104</v>
      </c>
      <c r="I8" s="85">
        <v>0.97</v>
      </c>
      <c r="J8" s="85">
        <v>0.98</v>
      </c>
      <c r="K8" s="65">
        <v>883</v>
      </c>
      <c r="L8" s="85">
        <v>52887770.299999997</v>
      </c>
      <c r="M8" s="65">
        <v>4290</v>
      </c>
      <c r="N8" s="85">
        <v>261937689.72</v>
      </c>
      <c r="O8" s="65">
        <v>5987</v>
      </c>
      <c r="P8" s="85">
        <v>370204692.02999997</v>
      </c>
      <c r="Q8" s="65">
        <v>5591</v>
      </c>
      <c r="R8" s="85">
        <v>349846419.00999999</v>
      </c>
      <c r="S8" s="65">
        <v>4304</v>
      </c>
      <c r="T8" s="85">
        <v>271812182.35000002</v>
      </c>
      <c r="U8" s="65">
        <v>2848</v>
      </c>
      <c r="V8" s="85">
        <v>181658766.81999999</v>
      </c>
      <c r="W8" s="65">
        <v>1706</v>
      </c>
      <c r="X8" s="85">
        <v>108212222.2</v>
      </c>
      <c r="Y8" s="65">
        <v>880</v>
      </c>
      <c r="Z8" s="85">
        <v>56362701.090000004</v>
      </c>
      <c r="AA8" s="65">
        <v>111</v>
      </c>
      <c r="AB8" s="85">
        <v>7115342.9100000001</v>
      </c>
      <c r="AC8" s="65">
        <v>49</v>
      </c>
      <c r="AD8" s="85">
        <v>3132363.84</v>
      </c>
      <c r="AE8" s="65">
        <v>92</v>
      </c>
      <c r="AF8" s="85">
        <v>5685079.0599999996</v>
      </c>
    </row>
    <row r="9" spans="1:32" s="7" customFormat="1" x14ac:dyDescent="0.25">
      <c r="A9" s="27" t="s">
        <v>4</v>
      </c>
      <c r="B9" s="65">
        <v>24505</v>
      </c>
      <c r="C9" s="65">
        <v>38907</v>
      </c>
      <c r="D9" s="85">
        <v>2138434937.1900001</v>
      </c>
      <c r="E9" s="85">
        <v>73.03</v>
      </c>
      <c r="F9" s="85">
        <v>44.21</v>
      </c>
      <c r="G9" s="85">
        <v>216</v>
      </c>
      <c r="H9" s="85">
        <v>97</v>
      </c>
      <c r="I9" s="85">
        <v>0.91</v>
      </c>
      <c r="J9" s="85">
        <v>0.94</v>
      </c>
      <c r="K9" s="65">
        <v>350</v>
      </c>
      <c r="L9" s="85">
        <v>29806031.41</v>
      </c>
      <c r="M9" s="65">
        <v>2008</v>
      </c>
      <c r="N9" s="85">
        <v>172332948.81</v>
      </c>
      <c r="O9" s="65">
        <v>4101</v>
      </c>
      <c r="P9" s="85">
        <v>355181554.32999998</v>
      </c>
      <c r="Q9" s="65">
        <v>4998</v>
      </c>
      <c r="R9" s="85">
        <v>434584836.41000003</v>
      </c>
      <c r="S9" s="65">
        <v>4848</v>
      </c>
      <c r="T9" s="85">
        <v>424153111.75</v>
      </c>
      <c r="U9" s="65">
        <v>3819</v>
      </c>
      <c r="V9" s="85">
        <v>335563063.00999999</v>
      </c>
      <c r="W9" s="65">
        <v>2575</v>
      </c>
      <c r="X9" s="85">
        <v>227031842.55000001</v>
      </c>
      <c r="Y9" s="65">
        <v>1486</v>
      </c>
      <c r="Z9" s="85">
        <v>131469920.66</v>
      </c>
      <c r="AA9" s="65">
        <v>167</v>
      </c>
      <c r="AB9" s="85">
        <v>14868753.48</v>
      </c>
      <c r="AC9" s="65">
        <v>72</v>
      </c>
      <c r="AD9" s="85">
        <v>6265178.96</v>
      </c>
      <c r="AE9" s="65">
        <v>81</v>
      </c>
      <c r="AF9" s="85">
        <v>7177695.8200000003</v>
      </c>
    </row>
    <row r="10" spans="1:32" s="7" customFormat="1" x14ac:dyDescent="0.25">
      <c r="A10" s="27" t="s">
        <v>5</v>
      </c>
      <c r="B10" s="65">
        <v>19747</v>
      </c>
      <c r="C10" s="65">
        <v>31767</v>
      </c>
      <c r="D10" s="85">
        <v>2213683504.73</v>
      </c>
      <c r="E10" s="85">
        <v>76.38</v>
      </c>
      <c r="F10" s="85">
        <v>48.63</v>
      </c>
      <c r="G10" s="85">
        <v>236</v>
      </c>
      <c r="H10" s="85">
        <v>95</v>
      </c>
      <c r="I10" s="85">
        <v>0.84</v>
      </c>
      <c r="J10" s="85">
        <v>0.87</v>
      </c>
      <c r="K10" s="65">
        <v>163</v>
      </c>
      <c r="L10" s="85">
        <v>18098666.879999999</v>
      </c>
      <c r="M10" s="65">
        <v>895</v>
      </c>
      <c r="N10" s="85">
        <v>99781875.689999998</v>
      </c>
      <c r="O10" s="65">
        <v>2460</v>
      </c>
      <c r="P10" s="85">
        <v>274434501.61000001</v>
      </c>
      <c r="Q10" s="65">
        <v>3677</v>
      </c>
      <c r="R10" s="85">
        <v>411203337.01999998</v>
      </c>
      <c r="S10" s="65">
        <v>4114</v>
      </c>
      <c r="T10" s="85">
        <v>460409328.76999998</v>
      </c>
      <c r="U10" s="65">
        <v>3698</v>
      </c>
      <c r="V10" s="85">
        <v>416229405.19</v>
      </c>
      <c r="W10" s="65">
        <v>2598</v>
      </c>
      <c r="X10" s="85">
        <v>292268876.63</v>
      </c>
      <c r="Y10" s="65">
        <v>1758</v>
      </c>
      <c r="Z10" s="85">
        <v>198074061.58000001</v>
      </c>
      <c r="AA10" s="65">
        <v>222</v>
      </c>
      <c r="AB10" s="85">
        <v>25001275.68</v>
      </c>
      <c r="AC10" s="65">
        <v>72</v>
      </c>
      <c r="AD10" s="85">
        <v>8078066.54</v>
      </c>
      <c r="AE10" s="65">
        <v>90</v>
      </c>
      <c r="AF10" s="85">
        <v>10104109.140000001</v>
      </c>
    </row>
    <row r="11" spans="1:32" s="7" customFormat="1" x14ac:dyDescent="0.25">
      <c r="A11" s="27" t="s">
        <v>6</v>
      </c>
      <c r="B11" s="65">
        <v>15475</v>
      </c>
      <c r="C11" s="65">
        <v>25583</v>
      </c>
      <c r="D11" s="85">
        <v>2119762475.3499999</v>
      </c>
      <c r="E11" s="85">
        <v>78.98</v>
      </c>
      <c r="F11" s="85">
        <v>50.79</v>
      </c>
      <c r="G11" s="85">
        <v>249</v>
      </c>
      <c r="H11" s="85">
        <v>92</v>
      </c>
      <c r="I11" s="85">
        <v>0.8</v>
      </c>
      <c r="J11" s="85">
        <v>0.85</v>
      </c>
      <c r="K11" s="65">
        <v>107</v>
      </c>
      <c r="L11" s="85">
        <v>14624963.109999999</v>
      </c>
      <c r="M11" s="65">
        <v>508</v>
      </c>
      <c r="N11" s="85">
        <v>69467639.400000006</v>
      </c>
      <c r="O11" s="65">
        <v>1336</v>
      </c>
      <c r="P11" s="85">
        <v>182153010.49000001</v>
      </c>
      <c r="Q11" s="65">
        <v>2597</v>
      </c>
      <c r="R11" s="85">
        <v>354287749.41000003</v>
      </c>
      <c r="S11" s="65">
        <v>3336</v>
      </c>
      <c r="T11" s="85">
        <v>457594824.55000001</v>
      </c>
      <c r="U11" s="65">
        <v>3438</v>
      </c>
      <c r="V11" s="85">
        <v>471595370.88999999</v>
      </c>
      <c r="W11" s="65">
        <v>2288</v>
      </c>
      <c r="X11" s="85">
        <v>313722416.06999999</v>
      </c>
      <c r="Y11" s="65">
        <v>1515</v>
      </c>
      <c r="Z11" s="85">
        <v>208134847.75</v>
      </c>
      <c r="AA11" s="65">
        <v>220</v>
      </c>
      <c r="AB11" s="85">
        <v>30295820.609999999</v>
      </c>
      <c r="AC11" s="65">
        <v>66</v>
      </c>
      <c r="AD11" s="85">
        <v>9024143.3699999992</v>
      </c>
      <c r="AE11" s="65">
        <v>64</v>
      </c>
      <c r="AF11" s="85">
        <v>8861689.6999999993</v>
      </c>
    </row>
    <row r="12" spans="1:32" s="7" customFormat="1" x14ac:dyDescent="0.25">
      <c r="A12" s="27" t="s">
        <v>7</v>
      </c>
      <c r="B12" s="65">
        <v>11144</v>
      </c>
      <c r="C12" s="65">
        <v>18773</v>
      </c>
      <c r="D12" s="85">
        <v>1802702347.8900001</v>
      </c>
      <c r="E12" s="85">
        <v>80.02</v>
      </c>
      <c r="F12" s="85">
        <v>52.21</v>
      </c>
      <c r="G12" s="85">
        <v>253</v>
      </c>
      <c r="H12" s="85">
        <v>92</v>
      </c>
      <c r="I12" s="85">
        <v>0.76</v>
      </c>
      <c r="J12" s="85">
        <v>0.82</v>
      </c>
      <c r="K12" s="65">
        <v>79</v>
      </c>
      <c r="L12" s="85">
        <v>12731682.460000001</v>
      </c>
      <c r="M12" s="65">
        <v>294</v>
      </c>
      <c r="N12" s="85">
        <v>47314647.960000001</v>
      </c>
      <c r="O12" s="65">
        <v>844</v>
      </c>
      <c r="P12" s="85">
        <v>136148324.34999999</v>
      </c>
      <c r="Q12" s="65">
        <v>1655</v>
      </c>
      <c r="R12" s="85">
        <v>267045886.47999999</v>
      </c>
      <c r="S12" s="65">
        <v>2371</v>
      </c>
      <c r="T12" s="85">
        <v>383647649.85000002</v>
      </c>
      <c r="U12" s="65">
        <v>2568</v>
      </c>
      <c r="V12" s="85">
        <v>416496912.10000002</v>
      </c>
      <c r="W12" s="65">
        <v>1893</v>
      </c>
      <c r="X12" s="85">
        <v>306553449.06</v>
      </c>
      <c r="Y12" s="65">
        <v>1110</v>
      </c>
      <c r="Z12" s="85">
        <v>179294859.77000001</v>
      </c>
      <c r="AA12" s="65">
        <v>198</v>
      </c>
      <c r="AB12" s="85">
        <v>32043241.620000001</v>
      </c>
      <c r="AC12" s="65">
        <v>72</v>
      </c>
      <c r="AD12" s="85">
        <v>11751208.289999999</v>
      </c>
      <c r="AE12" s="65">
        <v>60</v>
      </c>
      <c r="AF12" s="85">
        <v>9674485.9499999993</v>
      </c>
    </row>
    <row r="13" spans="1:32" s="7" customFormat="1" x14ac:dyDescent="0.25">
      <c r="A13" s="27" t="s">
        <v>8</v>
      </c>
      <c r="B13" s="65">
        <v>7923</v>
      </c>
      <c r="C13" s="65">
        <v>13479</v>
      </c>
      <c r="D13" s="85">
        <v>1481374984.22</v>
      </c>
      <c r="E13" s="85">
        <v>81.13</v>
      </c>
      <c r="F13" s="85">
        <v>53.59</v>
      </c>
      <c r="G13" s="85">
        <v>258</v>
      </c>
      <c r="H13" s="85">
        <v>89</v>
      </c>
      <c r="I13" s="85">
        <v>0.73</v>
      </c>
      <c r="J13" s="85">
        <v>0.81</v>
      </c>
      <c r="K13" s="65">
        <v>63</v>
      </c>
      <c r="L13" s="85">
        <v>11770400.33</v>
      </c>
      <c r="M13" s="65">
        <v>191</v>
      </c>
      <c r="N13" s="85">
        <v>35722726.030000001</v>
      </c>
      <c r="O13" s="65">
        <v>530</v>
      </c>
      <c r="P13" s="85">
        <v>98869688.989999995</v>
      </c>
      <c r="Q13" s="65">
        <v>1105</v>
      </c>
      <c r="R13" s="85">
        <v>206329538.87</v>
      </c>
      <c r="S13" s="65">
        <v>1594</v>
      </c>
      <c r="T13" s="85">
        <v>297952866.02999997</v>
      </c>
      <c r="U13" s="65">
        <v>1919</v>
      </c>
      <c r="V13" s="85">
        <v>358812785.97000003</v>
      </c>
      <c r="W13" s="65">
        <v>1367</v>
      </c>
      <c r="X13" s="85">
        <v>255882650.86000001</v>
      </c>
      <c r="Y13" s="65">
        <v>852</v>
      </c>
      <c r="Z13" s="85">
        <v>159568717.78</v>
      </c>
      <c r="AA13" s="65">
        <v>189</v>
      </c>
      <c r="AB13" s="85">
        <v>35309412.170000002</v>
      </c>
      <c r="AC13" s="65">
        <v>66</v>
      </c>
      <c r="AD13" s="85">
        <v>12351289.75</v>
      </c>
      <c r="AE13" s="65">
        <v>47</v>
      </c>
      <c r="AF13" s="85">
        <v>8804907.4399999995</v>
      </c>
    </row>
    <row r="14" spans="1:32" s="7" customFormat="1" x14ac:dyDescent="0.25">
      <c r="A14" s="27" t="s">
        <v>9</v>
      </c>
      <c r="B14" s="65">
        <v>5687</v>
      </c>
      <c r="C14" s="65">
        <v>9759</v>
      </c>
      <c r="D14" s="85">
        <v>1204244454.55</v>
      </c>
      <c r="E14" s="85">
        <v>81.44</v>
      </c>
      <c r="F14" s="85">
        <v>54.44</v>
      </c>
      <c r="G14" s="85">
        <v>258</v>
      </c>
      <c r="H14" s="85">
        <v>87</v>
      </c>
      <c r="I14" s="85">
        <v>0.76</v>
      </c>
      <c r="J14" s="85">
        <v>0.83</v>
      </c>
      <c r="K14" s="65">
        <v>39</v>
      </c>
      <c r="L14" s="85">
        <v>8250669.1900000004</v>
      </c>
      <c r="M14" s="65">
        <v>127</v>
      </c>
      <c r="N14" s="85">
        <v>26791617.5</v>
      </c>
      <c r="O14" s="65">
        <v>372</v>
      </c>
      <c r="P14" s="85">
        <v>78655330.680000007</v>
      </c>
      <c r="Q14" s="65">
        <v>684</v>
      </c>
      <c r="R14" s="85">
        <v>144951720.53</v>
      </c>
      <c r="S14" s="65">
        <v>1123</v>
      </c>
      <c r="T14" s="85">
        <v>237002807.63999999</v>
      </c>
      <c r="U14" s="65">
        <v>1367</v>
      </c>
      <c r="V14" s="85">
        <v>289922126.17000002</v>
      </c>
      <c r="W14" s="65">
        <v>1092</v>
      </c>
      <c r="X14" s="85">
        <v>231267683.08000001</v>
      </c>
      <c r="Y14" s="65">
        <v>649</v>
      </c>
      <c r="Z14" s="85">
        <v>137722351.97999999</v>
      </c>
      <c r="AA14" s="65">
        <v>144</v>
      </c>
      <c r="AB14" s="85">
        <v>30592764.449999999</v>
      </c>
      <c r="AC14" s="65">
        <v>56</v>
      </c>
      <c r="AD14" s="85">
        <v>11897162.73</v>
      </c>
      <c r="AE14" s="65">
        <v>34</v>
      </c>
      <c r="AF14" s="85">
        <v>7190220.5999999996</v>
      </c>
    </row>
    <row r="15" spans="1:32" s="7" customFormat="1" x14ac:dyDescent="0.25">
      <c r="A15" s="27" t="s">
        <v>10</v>
      </c>
      <c r="B15" s="65">
        <v>4189</v>
      </c>
      <c r="C15" s="65">
        <v>7179</v>
      </c>
      <c r="D15" s="85">
        <v>992658098.54999995</v>
      </c>
      <c r="E15" s="85">
        <v>83.07</v>
      </c>
      <c r="F15" s="85">
        <v>55.64</v>
      </c>
      <c r="G15" s="85">
        <v>258</v>
      </c>
      <c r="H15" s="85">
        <v>83</v>
      </c>
      <c r="I15" s="85">
        <v>0.76</v>
      </c>
      <c r="J15" s="85">
        <v>0.85</v>
      </c>
      <c r="K15" s="65">
        <v>27</v>
      </c>
      <c r="L15" s="85">
        <v>6375305.6600000001</v>
      </c>
      <c r="M15" s="65">
        <v>90</v>
      </c>
      <c r="N15" s="85">
        <v>21299442.030000001</v>
      </c>
      <c r="O15" s="65">
        <v>240</v>
      </c>
      <c r="P15" s="85">
        <v>56844798.759999998</v>
      </c>
      <c r="Q15" s="65">
        <v>452</v>
      </c>
      <c r="R15" s="85">
        <v>107236109.03</v>
      </c>
      <c r="S15" s="65">
        <v>749</v>
      </c>
      <c r="T15" s="85">
        <v>177330776.11000001</v>
      </c>
      <c r="U15" s="65">
        <v>1052</v>
      </c>
      <c r="V15" s="85">
        <v>249176228.25</v>
      </c>
      <c r="W15" s="65">
        <v>873</v>
      </c>
      <c r="X15" s="85">
        <v>206954691.22</v>
      </c>
      <c r="Y15" s="65">
        <v>527</v>
      </c>
      <c r="Z15" s="85">
        <v>124927278.78</v>
      </c>
      <c r="AA15" s="65">
        <v>100</v>
      </c>
      <c r="AB15" s="85">
        <v>23764224.170000002</v>
      </c>
      <c r="AC15" s="65">
        <v>51</v>
      </c>
      <c r="AD15" s="85">
        <v>12125925.130000001</v>
      </c>
      <c r="AE15" s="65">
        <v>28</v>
      </c>
      <c r="AF15" s="85">
        <v>6623319.4100000001</v>
      </c>
    </row>
    <row r="16" spans="1:32" s="7" customFormat="1" x14ac:dyDescent="0.25">
      <c r="A16" s="27" t="s">
        <v>11</v>
      </c>
      <c r="B16" s="65">
        <v>3109</v>
      </c>
      <c r="C16" s="65">
        <v>5370</v>
      </c>
      <c r="D16" s="85">
        <v>813646762.33000004</v>
      </c>
      <c r="E16" s="85">
        <v>83.06</v>
      </c>
      <c r="F16" s="85">
        <v>56.17</v>
      </c>
      <c r="G16" s="85">
        <v>259</v>
      </c>
      <c r="H16" s="85">
        <v>81</v>
      </c>
      <c r="I16" s="85">
        <v>0.81</v>
      </c>
      <c r="J16" s="85">
        <v>0.88</v>
      </c>
      <c r="K16" s="65">
        <v>24</v>
      </c>
      <c r="L16" s="85">
        <v>6270385.3099999996</v>
      </c>
      <c r="M16" s="65">
        <v>65</v>
      </c>
      <c r="N16" s="85">
        <v>17007073.609999999</v>
      </c>
      <c r="O16" s="65">
        <v>184</v>
      </c>
      <c r="P16" s="85">
        <v>48152231.740000002</v>
      </c>
      <c r="Q16" s="65">
        <v>325</v>
      </c>
      <c r="R16" s="85">
        <v>84996119.140000001</v>
      </c>
      <c r="S16" s="65">
        <v>539</v>
      </c>
      <c r="T16" s="85">
        <v>141141169.84999999</v>
      </c>
      <c r="U16" s="65">
        <v>740</v>
      </c>
      <c r="V16" s="85">
        <v>193725183.77000001</v>
      </c>
      <c r="W16" s="65">
        <v>641</v>
      </c>
      <c r="X16" s="85">
        <v>167940166.94999999</v>
      </c>
      <c r="Y16" s="65">
        <v>417</v>
      </c>
      <c r="Z16" s="85">
        <v>108843833.76000001</v>
      </c>
      <c r="AA16" s="65">
        <v>99</v>
      </c>
      <c r="AB16" s="85">
        <v>25994573.280000001</v>
      </c>
      <c r="AC16" s="65">
        <v>41</v>
      </c>
      <c r="AD16" s="85">
        <v>10697543.49</v>
      </c>
      <c r="AE16" s="65">
        <v>34</v>
      </c>
      <c r="AF16" s="85">
        <v>8878481.4299999997</v>
      </c>
    </row>
    <row r="17" spans="1:32" s="7" customFormat="1" x14ac:dyDescent="0.25">
      <c r="A17" s="27" t="s">
        <v>12</v>
      </c>
      <c r="B17" s="65">
        <v>2331</v>
      </c>
      <c r="C17" s="65">
        <v>3941</v>
      </c>
      <c r="D17" s="85">
        <v>668877629.19000006</v>
      </c>
      <c r="E17" s="85">
        <v>84.08</v>
      </c>
      <c r="F17" s="85">
        <v>56.86</v>
      </c>
      <c r="G17" s="85">
        <v>259</v>
      </c>
      <c r="H17" s="85">
        <v>77</v>
      </c>
      <c r="I17" s="85">
        <v>0.78</v>
      </c>
      <c r="J17" s="85">
        <v>0.92</v>
      </c>
      <c r="K17" s="65">
        <v>18</v>
      </c>
      <c r="L17" s="85">
        <v>5237412.46</v>
      </c>
      <c r="M17" s="65">
        <v>55</v>
      </c>
      <c r="N17" s="85">
        <v>15753193.41</v>
      </c>
      <c r="O17" s="65">
        <v>136</v>
      </c>
      <c r="P17" s="85">
        <v>39165808.450000003</v>
      </c>
      <c r="Q17" s="65">
        <v>242</v>
      </c>
      <c r="R17" s="85">
        <v>69412924.379999995</v>
      </c>
      <c r="S17" s="65">
        <v>393</v>
      </c>
      <c r="T17" s="85">
        <v>112760873.72</v>
      </c>
      <c r="U17" s="65">
        <v>529</v>
      </c>
      <c r="V17" s="85">
        <v>151866666.61000001</v>
      </c>
      <c r="W17" s="65">
        <v>488</v>
      </c>
      <c r="X17" s="85">
        <v>139959165.65000001</v>
      </c>
      <c r="Y17" s="65">
        <v>326</v>
      </c>
      <c r="Z17" s="85">
        <v>93264550.469999999</v>
      </c>
      <c r="AA17" s="65">
        <v>90</v>
      </c>
      <c r="AB17" s="85">
        <v>25928840.489999998</v>
      </c>
      <c r="AC17" s="65">
        <v>24</v>
      </c>
      <c r="AD17" s="85">
        <v>6918651.8899999997</v>
      </c>
      <c r="AE17" s="65">
        <v>30</v>
      </c>
      <c r="AF17" s="85">
        <v>8609541.6600000001</v>
      </c>
    </row>
    <row r="18" spans="1:32" s="7" customFormat="1" x14ac:dyDescent="0.25">
      <c r="A18" s="27" t="s">
        <v>13</v>
      </c>
      <c r="B18" s="65">
        <v>1626</v>
      </c>
      <c r="C18" s="65">
        <v>2762</v>
      </c>
      <c r="D18" s="85">
        <v>506925036.27999997</v>
      </c>
      <c r="E18" s="85">
        <v>83.15</v>
      </c>
      <c r="F18" s="85">
        <v>55.86</v>
      </c>
      <c r="G18" s="85">
        <v>247</v>
      </c>
      <c r="H18" s="85">
        <v>80</v>
      </c>
      <c r="I18" s="85">
        <v>0.83</v>
      </c>
      <c r="J18" s="85">
        <v>0.91</v>
      </c>
      <c r="K18" s="65">
        <v>21</v>
      </c>
      <c r="L18" s="85">
        <v>6510663.1100000003</v>
      </c>
      <c r="M18" s="65">
        <v>47</v>
      </c>
      <c r="N18" s="85">
        <v>14547351.359999999</v>
      </c>
      <c r="O18" s="65">
        <v>104</v>
      </c>
      <c r="P18" s="85">
        <v>32506298.140000001</v>
      </c>
      <c r="Q18" s="65">
        <v>198</v>
      </c>
      <c r="R18" s="85">
        <v>61531153.829999998</v>
      </c>
      <c r="S18" s="65">
        <v>275</v>
      </c>
      <c r="T18" s="85">
        <v>85704300.430000007</v>
      </c>
      <c r="U18" s="65">
        <v>385</v>
      </c>
      <c r="V18" s="85">
        <v>119985798.37</v>
      </c>
      <c r="W18" s="65">
        <v>288</v>
      </c>
      <c r="X18" s="85">
        <v>89888444.670000002</v>
      </c>
      <c r="Y18" s="65">
        <v>216</v>
      </c>
      <c r="Z18" s="85">
        <v>67560528.650000006</v>
      </c>
      <c r="AA18" s="65">
        <v>57</v>
      </c>
      <c r="AB18" s="85">
        <v>17864044.100000001</v>
      </c>
      <c r="AC18" s="65">
        <v>17</v>
      </c>
      <c r="AD18" s="85">
        <v>5225787.09</v>
      </c>
      <c r="AE18" s="65">
        <v>18</v>
      </c>
      <c r="AF18" s="85">
        <v>5600666.5300000003</v>
      </c>
    </row>
    <row r="19" spans="1:32" s="7" customFormat="1" x14ac:dyDescent="0.25">
      <c r="A19" s="27" t="s">
        <v>14</v>
      </c>
      <c r="B19" s="65">
        <v>1325</v>
      </c>
      <c r="C19" s="65">
        <v>2239</v>
      </c>
      <c r="D19" s="85">
        <v>446400789.94999999</v>
      </c>
      <c r="E19" s="85">
        <v>85.28</v>
      </c>
      <c r="F19" s="85">
        <v>56.4</v>
      </c>
      <c r="G19" s="85">
        <v>253</v>
      </c>
      <c r="H19" s="85">
        <v>73</v>
      </c>
      <c r="I19" s="85">
        <v>0.87</v>
      </c>
      <c r="J19" s="85">
        <v>0.98</v>
      </c>
      <c r="K19" s="65">
        <v>16</v>
      </c>
      <c r="L19" s="85">
        <v>5416216.2000000002</v>
      </c>
      <c r="M19" s="65">
        <v>28</v>
      </c>
      <c r="N19" s="85">
        <v>9501497.4700000007</v>
      </c>
      <c r="O19" s="65">
        <v>70</v>
      </c>
      <c r="P19" s="85">
        <v>23572356.699999999</v>
      </c>
      <c r="Q19" s="65">
        <v>143</v>
      </c>
      <c r="R19" s="85">
        <v>48110811.149999999</v>
      </c>
      <c r="S19" s="65">
        <v>231</v>
      </c>
      <c r="T19" s="85">
        <v>77883369.780000001</v>
      </c>
      <c r="U19" s="65">
        <v>297</v>
      </c>
      <c r="V19" s="85">
        <v>100046177.68000001</v>
      </c>
      <c r="W19" s="65">
        <v>295</v>
      </c>
      <c r="X19" s="85">
        <v>99288269.379999995</v>
      </c>
      <c r="Y19" s="65">
        <v>175</v>
      </c>
      <c r="Z19" s="85">
        <v>59062914.25</v>
      </c>
      <c r="AA19" s="65">
        <v>44</v>
      </c>
      <c r="AB19" s="85">
        <v>14794359.810000001</v>
      </c>
      <c r="AC19" s="65">
        <v>14</v>
      </c>
      <c r="AD19" s="85">
        <v>4700173.76</v>
      </c>
      <c r="AE19" s="65">
        <v>12</v>
      </c>
      <c r="AF19" s="85">
        <v>4024643.77</v>
      </c>
    </row>
    <row r="20" spans="1:32" s="7" customFormat="1" x14ac:dyDescent="0.25">
      <c r="A20" s="27" t="s">
        <v>15</v>
      </c>
      <c r="B20" s="65">
        <v>1085</v>
      </c>
      <c r="C20" s="65">
        <v>1810</v>
      </c>
      <c r="D20" s="85">
        <v>392668829.19999999</v>
      </c>
      <c r="E20" s="85">
        <v>84.37</v>
      </c>
      <c r="F20" s="85">
        <v>56.33</v>
      </c>
      <c r="G20" s="85">
        <v>244</v>
      </c>
      <c r="H20" s="85">
        <v>71</v>
      </c>
      <c r="I20" s="85">
        <v>0.93</v>
      </c>
      <c r="J20" s="85">
        <v>1.04</v>
      </c>
      <c r="K20" s="65">
        <v>16</v>
      </c>
      <c r="L20" s="85">
        <v>5768361.2000000002</v>
      </c>
      <c r="M20" s="65">
        <v>28</v>
      </c>
      <c r="N20" s="85">
        <v>10122773.550000001</v>
      </c>
      <c r="O20" s="65">
        <v>61</v>
      </c>
      <c r="P20" s="85">
        <v>22062873.530000001</v>
      </c>
      <c r="Q20" s="65">
        <v>108</v>
      </c>
      <c r="R20" s="85">
        <v>39035488.890000001</v>
      </c>
      <c r="S20" s="65">
        <v>192</v>
      </c>
      <c r="T20" s="85">
        <v>69498488.079999998</v>
      </c>
      <c r="U20" s="65">
        <v>235</v>
      </c>
      <c r="V20" s="85">
        <v>84977552.689999998</v>
      </c>
      <c r="W20" s="65">
        <v>215</v>
      </c>
      <c r="X20" s="85">
        <v>77928391.189999998</v>
      </c>
      <c r="Y20" s="65">
        <v>156</v>
      </c>
      <c r="Z20" s="85">
        <v>56501072.950000003</v>
      </c>
      <c r="AA20" s="65">
        <v>44</v>
      </c>
      <c r="AB20" s="85">
        <v>15936724.32</v>
      </c>
      <c r="AC20" s="65">
        <v>16</v>
      </c>
      <c r="AD20" s="85">
        <v>5782047.6200000001</v>
      </c>
      <c r="AE20" s="65">
        <v>14</v>
      </c>
      <c r="AF20" s="85">
        <v>5055055.18</v>
      </c>
    </row>
    <row r="21" spans="1:32" s="7" customFormat="1" x14ac:dyDescent="0.25">
      <c r="A21" s="27" t="s">
        <v>16</v>
      </c>
      <c r="B21" s="65">
        <v>826</v>
      </c>
      <c r="C21" s="65">
        <v>1356</v>
      </c>
      <c r="D21" s="85">
        <v>319761753.29000002</v>
      </c>
      <c r="E21" s="85">
        <v>85.06</v>
      </c>
      <c r="F21" s="85">
        <v>57.37</v>
      </c>
      <c r="G21" s="85">
        <v>244</v>
      </c>
      <c r="H21" s="85">
        <v>69</v>
      </c>
      <c r="I21" s="85">
        <v>0.91</v>
      </c>
      <c r="J21" s="85">
        <v>1.04</v>
      </c>
      <c r="K21" s="65">
        <v>6</v>
      </c>
      <c r="L21" s="85">
        <v>2308850.5499999998</v>
      </c>
      <c r="M21" s="65">
        <v>25</v>
      </c>
      <c r="N21" s="85">
        <v>9676730.1400000006</v>
      </c>
      <c r="O21" s="65">
        <v>54</v>
      </c>
      <c r="P21" s="85">
        <v>20971981.059999999</v>
      </c>
      <c r="Q21" s="65">
        <v>95</v>
      </c>
      <c r="R21" s="85">
        <v>36644148.82</v>
      </c>
      <c r="S21" s="65">
        <v>140</v>
      </c>
      <c r="T21" s="85">
        <v>54130964.079999998</v>
      </c>
      <c r="U21" s="65">
        <v>182</v>
      </c>
      <c r="V21" s="85">
        <v>70433413.790000007</v>
      </c>
      <c r="W21" s="65">
        <v>168</v>
      </c>
      <c r="X21" s="85">
        <v>65058327.909999996</v>
      </c>
      <c r="Y21" s="65">
        <v>100</v>
      </c>
      <c r="Z21" s="85">
        <v>38859069.82</v>
      </c>
      <c r="AA21" s="65">
        <v>35</v>
      </c>
      <c r="AB21" s="85">
        <v>13559706.77</v>
      </c>
      <c r="AC21" s="65">
        <v>15</v>
      </c>
      <c r="AD21" s="85">
        <v>5801008.7199999997</v>
      </c>
      <c r="AE21" s="65">
        <v>6</v>
      </c>
      <c r="AF21" s="85">
        <v>2317551.63</v>
      </c>
    </row>
    <row r="22" spans="1:32" s="7" customFormat="1" x14ac:dyDescent="0.25">
      <c r="A22" s="27" t="s">
        <v>17</v>
      </c>
      <c r="B22" s="65">
        <v>653</v>
      </c>
      <c r="C22" s="65">
        <v>1042</v>
      </c>
      <c r="D22" s="85">
        <v>268795973.69</v>
      </c>
      <c r="E22" s="85">
        <v>83.43</v>
      </c>
      <c r="F22" s="85">
        <v>55.85</v>
      </c>
      <c r="G22" s="85">
        <v>235</v>
      </c>
      <c r="H22" s="85">
        <v>71</v>
      </c>
      <c r="I22" s="85">
        <v>1.01</v>
      </c>
      <c r="J22" s="85">
        <v>1.1200000000000001</v>
      </c>
      <c r="K22" s="65">
        <v>10</v>
      </c>
      <c r="L22" s="85">
        <v>4120637.74</v>
      </c>
      <c r="M22" s="65">
        <v>29</v>
      </c>
      <c r="N22" s="85">
        <v>11886035.609999999</v>
      </c>
      <c r="O22" s="65">
        <v>40</v>
      </c>
      <c r="P22" s="85">
        <v>16531639.960000001</v>
      </c>
      <c r="Q22" s="65">
        <v>72</v>
      </c>
      <c r="R22" s="85">
        <v>29549703.699999999</v>
      </c>
      <c r="S22" s="65">
        <v>122</v>
      </c>
      <c r="T22" s="85">
        <v>50153843.259999998</v>
      </c>
      <c r="U22" s="65">
        <v>133</v>
      </c>
      <c r="V22" s="85">
        <v>54699319.039999999</v>
      </c>
      <c r="W22" s="65">
        <v>115</v>
      </c>
      <c r="X22" s="85">
        <v>47558490.200000003</v>
      </c>
      <c r="Y22" s="65">
        <v>89</v>
      </c>
      <c r="Z22" s="85">
        <v>36642704.200000003</v>
      </c>
      <c r="AA22" s="65">
        <v>27</v>
      </c>
      <c r="AB22" s="85">
        <v>11112252.029999999</v>
      </c>
      <c r="AC22" s="65">
        <v>6</v>
      </c>
      <c r="AD22" s="85">
        <v>2439599.87</v>
      </c>
      <c r="AE22" s="65">
        <v>10</v>
      </c>
      <c r="AF22" s="85">
        <v>4101748.08</v>
      </c>
    </row>
    <row r="23" spans="1:32" s="7" customFormat="1" x14ac:dyDescent="0.25">
      <c r="A23" s="27" t="s">
        <v>18</v>
      </c>
      <c r="B23" s="65">
        <v>572</v>
      </c>
      <c r="C23" s="65">
        <v>909</v>
      </c>
      <c r="D23" s="85">
        <v>249945620.41</v>
      </c>
      <c r="E23" s="85">
        <v>85.95</v>
      </c>
      <c r="F23" s="85">
        <v>57.79</v>
      </c>
      <c r="G23" s="85">
        <v>244</v>
      </c>
      <c r="H23" s="85">
        <v>66</v>
      </c>
      <c r="I23" s="85">
        <v>0.98</v>
      </c>
      <c r="J23" s="85">
        <v>1.0900000000000001</v>
      </c>
      <c r="K23" s="65">
        <v>5</v>
      </c>
      <c r="L23" s="85">
        <v>2166659.7999999998</v>
      </c>
      <c r="M23" s="65">
        <v>23</v>
      </c>
      <c r="N23" s="85">
        <v>10004880.710000001</v>
      </c>
      <c r="O23" s="65">
        <v>34</v>
      </c>
      <c r="P23" s="85">
        <v>14856285.5</v>
      </c>
      <c r="Q23" s="65">
        <v>60</v>
      </c>
      <c r="R23" s="85">
        <v>26195714.82</v>
      </c>
      <c r="S23" s="65">
        <v>86</v>
      </c>
      <c r="T23" s="85">
        <v>37533685.07</v>
      </c>
      <c r="U23" s="65">
        <v>135</v>
      </c>
      <c r="V23" s="85">
        <v>59002765.799999997</v>
      </c>
      <c r="W23" s="65">
        <v>119</v>
      </c>
      <c r="X23" s="85">
        <v>52042627.619999997</v>
      </c>
      <c r="Y23" s="65">
        <v>70</v>
      </c>
      <c r="Z23" s="85">
        <v>30635903.100000001</v>
      </c>
      <c r="AA23" s="65">
        <v>28</v>
      </c>
      <c r="AB23" s="85">
        <v>12268600.460000001</v>
      </c>
      <c r="AC23" s="65">
        <v>5</v>
      </c>
      <c r="AD23" s="85">
        <v>2193161.7799999998</v>
      </c>
      <c r="AE23" s="65">
        <v>7</v>
      </c>
      <c r="AF23" s="85">
        <v>3045335.75</v>
      </c>
    </row>
    <row r="24" spans="1:32" s="7" customFormat="1" x14ac:dyDescent="0.25">
      <c r="A24" s="27" t="s">
        <v>19</v>
      </c>
      <c r="B24" s="65">
        <v>523</v>
      </c>
      <c r="C24" s="65">
        <v>836</v>
      </c>
      <c r="D24" s="85">
        <v>241395702.87</v>
      </c>
      <c r="E24" s="85">
        <v>83.53</v>
      </c>
      <c r="F24" s="85">
        <v>57.21</v>
      </c>
      <c r="G24" s="85">
        <v>234</v>
      </c>
      <c r="H24" s="85">
        <v>66</v>
      </c>
      <c r="I24" s="85">
        <v>1.01</v>
      </c>
      <c r="J24" s="85">
        <v>1.1499999999999999</v>
      </c>
      <c r="K24" s="65">
        <v>7</v>
      </c>
      <c r="L24" s="85">
        <v>3230473.08</v>
      </c>
      <c r="M24" s="65">
        <v>13</v>
      </c>
      <c r="N24" s="85">
        <v>5976131.5</v>
      </c>
      <c r="O24" s="65">
        <v>30</v>
      </c>
      <c r="P24" s="85">
        <v>13772757.92</v>
      </c>
      <c r="Q24" s="65">
        <v>60</v>
      </c>
      <c r="R24" s="85">
        <v>27729153.129999999</v>
      </c>
      <c r="S24" s="65">
        <v>95</v>
      </c>
      <c r="T24" s="85">
        <v>43788035.270000003</v>
      </c>
      <c r="U24" s="65">
        <v>121</v>
      </c>
      <c r="V24" s="85">
        <v>55759111.409999996</v>
      </c>
      <c r="W24" s="65">
        <v>85</v>
      </c>
      <c r="X24" s="85">
        <v>39333466.979999997</v>
      </c>
      <c r="Y24" s="65">
        <v>75</v>
      </c>
      <c r="Z24" s="85">
        <v>34712809.299999997</v>
      </c>
      <c r="AA24" s="65">
        <v>24</v>
      </c>
      <c r="AB24" s="85">
        <v>11073942.369999999</v>
      </c>
      <c r="AC24" s="65">
        <v>5</v>
      </c>
      <c r="AD24" s="85">
        <v>2328123.35</v>
      </c>
      <c r="AE24" s="65">
        <v>8</v>
      </c>
      <c r="AF24" s="85">
        <v>3691698.56</v>
      </c>
    </row>
    <row r="25" spans="1:32" s="7" customFormat="1" x14ac:dyDescent="0.25">
      <c r="A25" s="27" t="s">
        <v>20</v>
      </c>
      <c r="B25" s="65">
        <v>400</v>
      </c>
      <c r="C25" s="65">
        <v>630</v>
      </c>
      <c r="D25" s="85">
        <v>195087448.65000001</v>
      </c>
      <c r="E25" s="85">
        <v>84.57</v>
      </c>
      <c r="F25" s="85">
        <v>58.27</v>
      </c>
      <c r="G25" s="85">
        <v>233</v>
      </c>
      <c r="H25" s="85">
        <v>59</v>
      </c>
      <c r="I25" s="85">
        <v>1.08</v>
      </c>
      <c r="J25" s="85">
        <v>1.19</v>
      </c>
      <c r="K25" s="65">
        <v>4</v>
      </c>
      <c r="L25" s="85">
        <v>1967377.59</v>
      </c>
      <c r="M25" s="65">
        <v>16</v>
      </c>
      <c r="N25" s="85">
        <v>7762336.9900000002</v>
      </c>
      <c r="O25" s="65">
        <v>31</v>
      </c>
      <c r="P25" s="85">
        <v>15124758.15</v>
      </c>
      <c r="Q25" s="65">
        <v>44</v>
      </c>
      <c r="R25" s="85">
        <v>21462035.010000002</v>
      </c>
      <c r="S25" s="65">
        <v>63</v>
      </c>
      <c r="T25" s="85">
        <v>30695242.530000001</v>
      </c>
      <c r="U25" s="65">
        <v>83</v>
      </c>
      <c r="V25" s="85">
        <v>40450075.869999997</v>
      </c>
      <c r="W25" s="65">
        <v>70</v>
      </c>
      <c r="X25" s="85">
        <v>34173954.670000002</v>
      </c>
      <c r="Y25" s="65">
        <v>53</v>
      </c>
      <c r="Z25" s="85">
        <v>25971793.41</v>
      </c>
      <c r="AA25" s="65">
        <v>19</v>
      </c>
      <c r="AB25" s="85">
        <v>9205915.9000000004</v>
      </c>
      <c r="AC25" s="65">
        <v>7</v>
      </c>
      <c r="AD25" s="85">
        <v>3400149.43</v>
      </c>
      <c r="AE25" s="65">
        <v>10</v>
      </c>
      <c r="AF25" s="85">
        <v>4873809.0999999996</v>
      </c>
    </row>
    <row r="26" spans="1:32" s="7" customFormat="1" x14ac:dyDescent="0.25">
      <c r="A26" s="27" t="s">
        <v>21</v>
      </c>
      <c r="B26" s="65">
        <v>2735</v>
      </c>
      <c r="C26" s="65">
        <v>3936</v>
      </c>
      <c r="D26" s="85">
        <v>1832114869.48</v>
      </c>
      <c r="E26" s="85">
        <v>83.64</v>
      </c>
      <c r="F26" s="85">
        <v>57.29</v>
      </c>
      <c r="G26" s="85">
        <v>211</v>
      </c>
      <c r="H26" s="85">
        <v>58</v>
      </c>
      <c r="I26" s="85">
        <v>1.2</v>
      </c>
      <c r="J26" s="85">
        <v>1.34</v>
      </c>
      <c r="K26" s="65">
        <v>51</v>
      </c>
      <c r="L26" s="85">
        <v>32981651.539999999</v>
      </c>
      <c r="M26" s="65">
        <v>129</v>
      </c>
      <c r="N26" s="85">
        <v>90252614.650000006</v>
      </c>
      <c r="O26" s="65">
        <v>231</v>
      </c>
      <c r="P26" s="85">
        <v>159946342.63</v>
      </c>
      <c r="Q26" s="65">
        <v>337</v>
      </c>
      <c r="R26" s="85">
        <v>222870635.00999999</v>
      </c>
      <c r="S26" s="65">
        <v>460</v>
      </c>
      <c r="T26" s="85">
        <v>306067971.60000002</v>
      </c>
      <c r="U26" s="65">
        <v>508</v>
      </c>
      <c r="V26" s="85">
        <v>340669825.33999997</v>
      </c>
      <c r="W26" s="65">
        <v>452</v>
      </c>
      <c r="X26" s="85">
        <v>303385229.31</v>
      </c>
      <c r="Y26" s="65">
        <v>357</v>
      </c>
      <c r="Z26" s="85">
        <v>231150411.19</v>
      </c>
      <c r="AA26" s="65">
        <v>99</v>
      </c>
      <c r="AB26" s="85">
        <v>64329741.850000001</v>
      </c>
      <c r="AC26" s="65">
        <v>28</v>
      </c>
      <c r="AD26" s="85">
        <v>19818975.149999999</v>
      </c>
      <c r="AE26" s="65">
        <v>83</v>
      </c>
      <c r="AF26" s="85">
        <v>60641471.210000001</v>
      </c>
    </row>
    <row r="27" spans="1:32" s="7" customFormat="1" x14ac:dyDescent="0.25">
      <c r="A27" s="27" t="s">
        <v>22</v>
      </c>
      <c r="B27" s="65">
        <v>668</v>
      </c>
      <c r="C27" s="65">
        <v>842</v>
      </c>
      <c r="D27" s="85">
        <v>807401457.22000003</v>
      </c>
      <c r="E27" s="85">
        <v>82.39</v>
      </c>
      <c r="F27" s="85">
        <v>59.54</v>
      </c>
      <c r="G27" s="85">
        <v>179</v>
      </c>
      <c r="H27" s="85">
        <v>51</v>
      </c>
      <c r="I27" s="85">
        <v>1.4</v>
      </c>
      <c r="J27" s="85">
        <v>1.57</v>
      </c>
      <c r="K27" s="65">
        <v>10</v>
      </c>
      <c r="L27" s="85">
        <v>11763003.300000001</v>
      </c>
      <c r="M27" s="65">
        <v>35</v>
      </c>
      <c r="N27" s="85">
        <v>42027880.450000003</v>
      </c>
      <c r="O27" s="65">
        <v>55</v>
      </c>
      <c r="P27" s="85">
        <v>65929842.07</v>
      </c>
      <c r="Q27" s="65">
        <v>100</v>
      </c>
      <c r="R27" s="85">
        <v>120807110.69</v>
      </c>
      <c r="S27" s="65">
        <v>121</v>
      </c>
      <c r="T27" s="85">
        <v>147875751.09999999</v>
      </c>
      <c r="U27" s="65">
        <v>118</v>
      </c>
      <c r="V27" s="85">
        <v>143957656.58000001</v>
      </c>
      <c r="W27" s="65">
        <v>101</v>
      </c>
      <c r="X27" s="85">
        <v>120801612.64</v>
      </c>
      <c r="Y27" s="65">
        <v>68</v>
      </c>
      <c r="Z27" s="85">
        <v>82097548.459999993</v>
      </c>
      <c r="AA27" s="65">
        <v>17</v>
      </c>
      <c r="AB27" s="85">
        <v>21067150.84</v>
      </c>
      <c r="AC27" s="65">
        <v>7</v>
      </c>
      <c r="AD27" s="85">
        <v>8953995.2300000004</v>
      </c>
      <c r="AE27" s="65">
        <v>36</v>
      </c>
      <c r="AF27" s="85">
        <v>42119905.859999999</v>
      </c>
    </row>
    <row r="28" spans="1:32" s="7" customFormat="1" x14ac:dyDescent="0.25">
      <c r="A28" s="27" t="s">
        <v>23</v>
      </c>
      <c r="B28" s="65">
        <v>295</v>
      </c>
      <c r="C28" s="65">
        <v>423</v>
      </c>
      <c r="D28" s="85">
        <v>505503232.00999999</v>
      </c>
      <c r="E28" s="85">
        <v>80.900000000000006</v>
      </c>
      <c r="F28" s="85">
        <v>56.07</v>
      </c>
      <c r="G28" s="85">
        <v>174</v>
      </c>
      <c r="H28" s="85">
        <v>48</v>
      </c>
      <c r="I28" s="85">
        <v>1.48</v>
      </c>
      <c r="J28" s="85">
        <v>1.64</v>
      </c>
      <c r="K28" s="65">
        <v>8</v>
      </c>
      <c r="L28" s="85">
        <v>13970390.34</v>
      </c>
      <c r="M28" s="65">
        <v>16</v>
      </c>
      <c r="N28" s="85">
        <v>27800506.57</v>
      </c>
      <c r="O28" s="65">
        <v>28</v>
      </c>
      <c r="P28" s="85">
        <v>47534784.579999998</v>
      </c>
      <c r="Q28" s="65">
        <v>40</v>
      </c>
      <c r="R28" s="85">
        <v>67552990.719999999</v>
      </c>
      <c r="S28" s="65">
        <v>51</v>
      </c>
      <c r="T28" s="85">
        <v>89037278.620000005</v>
      </c>
      <c r="U28" s="65">
        <v>52</v>
      </c>
      <c r="V28" s="85">
        <v>88735691.680000007</v>
      </c>
      <c r="W28" s="65">
        <v>51</v>
      </c>
      <c r="X28" s="85">
        <v>87869497.670000002</v>
      </c>
      <c r="Y28" s="65">
        <v>21</v>
      </c>
      <c r="Z28" s="85">
        <v>34254402.200000003</v>
      </c>
      <c r="AA28" s="65">
        <v>7</v>
      </c>
      <c r="AB28" s="85">
        <v>12700512.810000001</v>
      </c>
      <c r="AC28" s="65">
        <v>4</v>
      </c>
      <c r="AD28" s="85">
        <v>7043850.8300000001</v>
      </c>
      <c r="AE28" s="65">
        <v>17</v>
      </c>
      <c r="AF28" s="85">
        <v>29003325.989999998</v>
      </c>
    </row>
    <row r="29" spans="1:32" s="7" customFormat="1" x14ac:dyDescent="0.25">
      <c r="A29" s="27" t="s">
        <v>24</v>
      </c>
      <c r="B29" s="65">
        <v>221</v>
      </c>
      <c r="C29" s="65">
        <v>252</v>
      </c>
      <c r="D29" s="85">
        <v>533390817.99000001</v>
      </c>
      <c r="E29" s="85">
        <v>81.52</v>
      </c>
      <c r="F29" s="85">
        <v>49.53</v>
      </c>
      <c r="G29" s="85">
        <v>168</v>
      </c>
      <c r="H29" s="85">
        <v>42</v>
      </c>
      <c r="I29" s="85">
        <v>1.62</v>
      </c>
      <c r="J29" s="85">
        <v>1.81</v>
      </c>
      <c r="K29" s="65">
        <v>9</v>
      </c>
      <c r="L29" s="85">
        <v>20562978.739999998</v>
      </c>
      <c r="M29" s="65">
        <v>11</v>
      </c>
      <c r="N29" s="85">
        <v>26982689.859999999</v>
      </c>
      <c r="O29" s="65">
        <v>23</v>
      </c>
      <c r="P29" s="85">
        <v>54913182.439999998</v>
      </c>
      <c r="Q29" s="65">
        <v>29</v>
      </c>
      <c r="R29" s="85">
        <v>71479827.310000002</v>
      </c>
      <c r="S29" s="65">
        <v>46</v>
      </c>
      <c r="T29" s="85">
        <v>112089127.68000001</v>
      </c>
      <c r="U29" s="65">
        <v>48</v>
      </c>
      <c r="V29" s="85">
        <v>114316242.3</v>
      </c>
      <c r="W29" s="65">
        <v>29</v>
      </c>
      <c r="X29" s="85">
        <v>67899349.049999997</v>
      </c>
      <c r="Y29" s="65">
        <v>15</v>
      </c>
      <c r="Z29" s="85">
        <v>37709332.5</v>
      </c>
      <c r="AA29" s="65">
        <v>2</v>
      </c>
      <c r="AB29" s="85">
        <v>5291118.22</v>
      </c>
      <c r="AC29" s="65">
        <v>3</v>
      </c>
      <c r="AD29" s="85">
        <v>6915748.7199999997</v>
      </c>
      <c r="AE29" s="65">
        <v>6</v>
      </c>
      <c r="AF29" s="85">
        <v>15231221.17</v>
      </c>
    </row>
    <row r="30" spans="1:32" s="7" customFormat="1" x14ac:dyDescent="0.25">
      <c r="A30" s="27" t="s">
        <v>25</v>
      </c>
      <c r="B30" s="65">
        <v>296</v>
      </c>
      <c r="C30" s="65">
        <v>389</v>
      </c>
      <c r="D30" s="85">
        <v>2134677253.6199999</v>
      </c>
      <c r="E30" s="85">
        <v>82.82</v>
      </c>
      <c r="F30" s="85">
        <v>50.96</v>
      </c>
      <c r="G30" s="85">
        <v>151</v>
      </c>
      <c r="H30" s="85">
        <v>35</v>
      </c>
      <c r="I30" s="85">
        <v>1.64</v>
      </c>
      <c r="J30" s="85">
        <v>1.93</v>
      </c>
      <c r="K30" s="65">
        <v>3</v>
      </c>
      <c r="L30" s="85">
        <v>34442640.030000001</v>
      </c>
      <c r="M30" s="65">
        <v>21</v>
      </c>
      <c r="N30" s="85">
        <v>136582434.88</v>
      </c>
      <c r="O30" s="65">
        <v>36</v>
      </c>
      <c r="P30" s="85">
        <v>237286438.97</v>
      </c>
      <c r="Q30" s="65">
        <v>47</v>
      </c>
      <c r="R30" s="85">
        <v>335757050.42000002</v>
      </c>
      <c r="S30" s="65">
        <v>60</v>
      </c>
      <c r="T30" s="85">
        <v>422413996.52999997</v>
      </c>
      <c r="U30" s="65">
        <v>53</v>
      </c>
      <c r="V30" s="85">
        <v>460582378.47000003</v>
      </c>
      <c r="W30" s="65">
        <v>45</v>
      </c>
      <c r="X30" s="85">
        <v>294134927.63999999</v>
      </c>
      <c r="Y30" s="65">
        <v>16</v>
      </c>
      <c r="Z30" s="85">
        <v>126610561.45999999</v>
      </c>
      <c r="AA30" s="65">
        <v>3</v>
      </c>
      <c r="AB30" s="85">
        <v>26869036.890000001</v>
      </c>
      <c r="AC30" s="65">
        <v>5</v>
      </c>
      <c r="AD30" s="85">
        <v>17923797.280000001</v>
      </c>
      <c r="AE30" s="65">
        <v>7</v>
      </c>
      <c r="AF30" s="85">
        <v>42073991.049999997</v>
      </c>
    </row>
    <row r="31" spans="1:32" x14ac:dyDescent="0.25">
      <c r="A31" s="28"/>
      <c r="B31" s="66">
        <v>194915</v>
      </c>
      <c r="C31" s="66">
        <v>316769</v>
      </c>
      <c r="D31" s="90">
        <v>24980298277.779999</v>
      </c>
      <c r="E31" s="90">
        <v>77.98</v>
      </c>
      <c r="F31" s="90">
        <v>50.24</v>
      </c>
      <c r="G31" s="90">
        <v>218</v>
      </c>
      <c r="H31" s="90">
        <v>77.680000000000007</v>
      </c>
      <c r="I31" s="90">
        <v>0.99</v>
      </c>
      <c r="J31" s="90">
        <v>1.08</v>
      </c>
      <c r="K31" s="66">
        <v>29414</v>
      </c>
      <c r="L31" s="90">
        <v>636285269.09000003</v>
      </c>
      <c r="M31" s="66">
        <v>22811</v>
      </c>
      <c r="N31" s="90">
        <v>1565150221.5699999</v>
      </c>
      <c r="O31" s="66">
        <v>26219</v>
      </c>
      <c r="P31" s="90">
        <v>2663138661.4200001</v>
      </c>
      <c r="Q31" s="66">
        <v>28100</v>
      </c>
      <c r="R31" s="90">
        <v>3726898733.5300002</v>
      </c>
      <c r="S31" s="66">
        <v>28526</v>
      </c>
      <c r="T31" s="90">
        <v>4603238518.1199999</v>
      </c>
      <c r="U31" s="66">
        <v>26191</v>
      </c>
      <c r="V31" s="90">
        <v>4863522318.21</v>
      </c>
      <c r="W31" s="66">
        <v>18446</v>
      </c>
      <c r="X31" s="90">
        <v>3661004710.6900001</v>
      </c>
      <c r="Y31" s="66">
        <v>11372</v>
      </c>
      <c r="Z31" s="90">
        <v>2274970491.2600002</v>
      </c>
      <c r="AA31" s="66">
        <v>2057</v>
      </c>
      <c r="AB31" s="90">
        <v>490562191.91000003</v>
      </c>
      <c r="AC31" s="66">
        <v>752</v>
      </c>
      <c r="AD31" s="90">
        <v>186228982.46000001</v>
      </c>
      <c r="AE31" s="66">
        <v>1027</v>
      </c>
      <c r="AF31" s="90">
        <v>309298179.51999998</v>
      </c>
    </row>
    <row r="32" spans="1:32" x14ac:dyDescent="0.25">
      <c r="A32" s="2"/>
    </row>
    <row r="33" spans="1:15" x14ac:dyDescent="0.25">
      <c r="A33" s="4"/>
    </row>
    <row r="34" spans="1:15" x14ac:dyDescent="0.25">
      <c r="A34" s="4"/>
    </row>
    <row r="36" spans="1:15" x14ac:dyDescent="0.25">
      <c r="O36" s="5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showGridLines="0" topLeftCell="A4" workbookViewId="0">
      <selection activeCell="K6" sqref="K6:AF31"/>
    </sheetView>
  </sheetViews>
  <sheetFormatPr defaultColWidth="11.42578125" defaultRowHeight="15" x14ac:dyDescent="0.25"/>
  <cols>
    <col min="1" max="1" width="34.28515625" style="9" customWidth="1"/>
    <col min="2" max="2" width="21.42578125" style="5" customWidth="1"/>
    <col min="3" max="3" width="18" style="5" bestFit="1" customWidth="1"/>
    <col min="4" max="4" width="19.28515625" style="5" bestFit="1" customWidth="1"/>
    <col min="5" max="5" width="21.42578125" style="5" bestFit="1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1.42578125" style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32" x14ac:dyDescent="0.25">
      <c r="A1" s="21" t="s">
        <v>121</v>
      </c>
    </row>
    <row r="2" spans="1:32" x14ac:dyDescent="0.25">
      <c r="A2" s="22" t="str">
        <f>+'LTV cover pool'!A2</f>
        <v>March 2018</v>
      </c>
    </row>
    <row r="3" spans="1:32" x14ac:dyDescent="0.25">
      <c r="A3" s="21" t="s">
        <v>122</v>
      </c>
    </row>
    <row r="4" spans="1:32" ht="30" x14ac:dyDescent="0.25">
      <c r="A4" s="2"/>
      <c r="K4" s="30" t="s">
        <v>161</v>
      </c>
      <c r="L4" s="30" t="s">
        <v>161</v>
      </c>
      <c r="M4" s="30" t="s">
        <v>162</v>
      </c>
      <c r="N4" s="30" t="s">
        <v>162</v>
      </c>
      <c r="O4" s="30" t="s">
        <v>163</v>
      </c>
      <c r="P4" s="30" t="s">
        <v>163</v>
      </c>
      <c r="Q4" s="30" t="s">
        <v>164</v>
      </c>
      <c r="R4" s="30" t="s">
        <v>164</v>
      </c>
      <c r="S4" s="30" t="s">
        <v>165</v>
      </c>
      <c r="T4" s="30" t="s">
        <v>165</v>
      </c>
      <c r="U4" s="30" t="s">
        <v>166</v>
      </c>
      <c r="V4" s="30" t="s">
        <v>166</v>
      </c>
      <c r="W4" s="30" t="s">
        <v>167</v>
      </c>
      <c r="X4" s="30" t="s">
        <v>167</v>
      </c>
      <c r="Y4" s="30" t="s">
        <v>168</v>
      </c>
      <c r="Z4" s="30" t="s">
        <v>168</v>
      </c>
      <c r="AA4" s="30" t="s">
        <v>169</v>
      </c>
      <c r="AB4" s="30" t="s">
        <v>169</v>
      </c>
      <c r="AC4" s="30" t="s">
        <v>170</v>
      </c>
      <c r="AD4" s="30" t="s">
        <v>170</v>
      </c>
      <c r="AE4" s="30" t="s">
        <v>171</v>
      </c>
      <c r="AF4" s="31" t="s">
        <v>171</v>
      </c>
    </row>
    <row r="5" spans="1:32" ht="60" x14ac:dyDescent="0.25">
      <c r="A5" s="47" t="s">
        <v>130</v>
      </c>
      <c r="B5" s="47" t="s">
        <v>131</v>
      </c>
      <c r="C5" s="47" t="s">
        <v>132</v>
      </c>
      <c r="D5" s="47" t="s">
        <v>124</v>
      </c>
      <c r="E5" s="47" t="s">
        <v>133</v>
      </c>
      <c r="F5" s="47" t="s">
        <v>0</v>
      </c>
      <c r="G5" s="47" t="s">
        <v>125</v>
      </c>
      <c r="H5" s="47" t="s">
        <v>126</v>
      </c>
      <c r="I5" s="47" t="s">
        <v>134</v>
      </c>
      <c r="J5" s="47" t="s">
        <v>135</v>
      </c>
      <c r="K5" s="61" t="s">
        <v>202</v>
      </c>
      <c r="L5" s="61" t="s">
        <v>203</v>
      </c>
      <c r="M5" s="61" t="s">
        <v>204</v>
      </c>
      <c r="N5" s="61" t="s">
        <v>205</v>
      </c>
      <c r="O5" s="61" t="s">
        <v>206</v>
      </c>
      <c r="P5" s="61" t="s">
        <v>207</v>
      </c>
      <c r="Q5" s="61" t="s">
        <v>208</v>
      </c>
      <c r="R5" s="61" t="s">
        <v>209</v>
      </c>
      <c r="S5" s="61" t="s">
        <v>210</v>
      </c>
      <c r="T5" s="61" t="s">
        <v>211</v>
      </c>
      <c r="U5" s="61" t="s">
        <v>212</v>
      </c>
      <c r="V5" s="61" t="s">
        <v>213</v>
      </c>
      <c r="W5" s="61" t="s">
        <v>214</v>
      </c>
      <c r="X5" s="61" t="s">
        <v>215</v>
      </c>
      <c r="Y5" s="61" t="s">
        <v>216</v>
      </c>
      <c r="Z5" s="61" t="s">
        <v>217</v>
      </c>
      <c r="AA5" s="61" t="s">
        <v>218</v>
      </c>
      <c r="AB5" s="61" t="s">
        <v>219</v>
      </c>
      <c r="AC5" s="61" t="s">
        <v>221</v>
      </c>
      <c r="AD5" s="61" t="s">
        <v>222</v>
      </c>
      <c r="AE5" s="61" t="s">
        <v>220</v>
      </c>
      <c r="AF5" s="61" t="s">
        <v>223</v>
      </c>
    </row>
    <row r="6" spans="1:32" x14ac:dyDescent="0.25">
      <c r="A6" s="50" t="s">
        <v>1</v>
      </c>
      <c r="B6" s="94">
        <v>31328</v>
      </c>
      <c r="C6" s="94">
        <v>51960</v>
      </c>
      <c r="D6" s="95">
        <v>355763669.94</v>
      </c>
      <c r="E6" s="95">
        <v>37.630000000000003</v>
      </c>
      <c r="F6" s="95">
        <v>16.97</v>
      </c>
      <c r="G6" s="95">
        <v>83</v>
      </c>
      <c r="H6" s="95">
        <v>138</v>
      </c>
      <c r="I6" s="95">
        <v>1.02</v>
      </c>
      <c r="J6" s="95">
        <v>0.9</v>
      </c>
      <c r="K6" s="98">
        <v>21341</v>
      </c>
      <c r="L6" s="99">
        <v>184751315.44999999</v>
      </c>
      <c r="M6" s="98">
        <v>5262</v>
      </c>
      <c r="N6" s="99">
        <v>88850650</v>
      </c>
      <c r="O6" s="98">
        <v>2358</v>
      </c>
      <c r="P6" s="99">
        <v>41946938.670000002</v>
      </c>
      <c r="Q6" s="98">
        <v>1047</v>
      </c>
      <c r="R6" s="99">
        <v>18423206.190000001</v>
      </c>
      <c r="S6" s="98">
        <v>588</v>
      </c>
      <c r="T6" s="99">
        <v>9850225.6099999994</v>
      </c>
      <c r="U6" s="98">
        <v>360</v>
      </c>
      <c r="V6" s="99">
        <v>6013944.1500000004</v>
      </c>
      <c r="W6" s="98">
        <v>152</v>
      </c>
      <c r="X6" s="99">
        <v>2639546.36</v>
      </c>
      <c r="Y6" s="98">
        <v>74</v>
      </c>
      <c r="Z6" s="99">
        <v>1181073.1299999999</v>
      </c>
      <c r="AA6" s="98">
        <v>26</v>
      </c>
      <c r="AB6" s="99">
        <v>444731.43</v>
      </c>
      <c r="AC6" s="98">
        <v>21</v>
      </c>
      <c r="AD6" s="99">
        <v>319540.07</v>
      </c>
      <c r="AE6" s="98">
        <v>99</v>
      </c>
      <c r="AF6" s="99">
        <v>1342498.88</v>
      </c>
    </row>
    <row r="7" spans="1:32" x14ac:dyDescent="0.25">
      <c r="A7" s="50" t="s">
        <v>2</v>
      </c>
      <c r="B7" s="94">
        <v>26381</v>
      </c>
      <c r="C7" s="94">
        <v>42709</v>
      </c>
      <c r="D7" s="95">
        <v>989956135.41999996</v>
      </c>
      <c r="E7" s="95">
        <v>55.62</v>
      </c>
      <c r="F7" s="95">
        <v>29.54</v>
      </c>
      <c r="G7" s="95">
        <v>142</v>
      </c>
      <c r="H7" s="95">
        <v>121</v>
      </c>
      <c r="I7" s="95">
        <v>0.98</v>
      </c>
      <c r="J7" s="95">
        <v>0.96</v>
      </c>
      <c r="K7" s="98">
        <v>3345</v>
      </c>
      <c r="L7" s="99">
        <v>114070850.97</v>
      </c>
      <c r="M7" s="98">
        <v>7692</v>
      </c>
      <c r="N7" s="99">
        <v>280224677.66000003</v>
      </c>
      <c r="O7" s="98">
        <v>6275</v>
      </c>
      <c r="P7" s="99">
        <v>237889610.27000001</v>
      </c>
      <c r="Q7" s="98">
        <v>4049</v>
      </c>
      <c r="R7" s="99">
        <v>158999743.38999999</v>
      </c>
      <c r="S7" s="98">
        <v>2399</v>
      </c>
      <c r="T7" s="99">
        <v>94931447.650000006</v>
      </c>
      <c r="U7" s="98">
        <v>1401</v>
      </c>
      <c r="V7" s="99">
        <v>55493516.140000001</v>
      </c>
      <c r="W7" s="98">
        <v>687</v>
      </c>
      <c r="X7" s="99">
        <v>27449485.34</v>
      </c>
      <c r="Y7" s="98">
        <v>335</v>
      </c>
      <c r="Z7" s="99">
        <v>13496681.32</v>
      </c>
      <c r="AA7" s="98">
        <v>75</v>
      </c>
      <c r="AB7" s="99">
        <v>2815411.77</v>
      </c>
      <c r="AC7" s="98">
        <v>25</v>
      </c>
      <c r="AD7" s="99">
        <v>957000.43</v>
      </c>
      <c r="AE7" s="98">
        <v>98</v>
      </c>
      <c r="AF7" s="99">
        <v>3627710.48</v>
      </c>
    </row>
    <row r="8" spans="1:32" x14ac:dyDescent="0.25">
      <c r="A8" s="50" t="s">
        <v>3</v>
      </c>
      <c r="B8" s="94">
        <v>25154</v>
      </c>
      <c r="C8" s="94">
        <v>40163</v>
      </c>
      <c r="D8" s="95">
        <v>1570100786.6800001</v>
      </c>
      <c r="E8" s="95">
        <v>67.33</v>
      </c>
      <c r="F8" s="95">
        <v>38.24</v>
      </c>
      <c r="G8" s="95">
        <v>188</v>
      </c>
      <c r="H8" s="95">
        <v>106</v>
      </c>
      <c r="I8" s="95">
        <v>0.93</v>
      </c>
      <c r="J8" s="95">
        <v>0.94</v>
      </c>
      <c r="K8" s="98">
        <v>719</v>
      </c>
      <c r="L8" s="99">
        <v>42942938.200000003</v>
      </c>
      <c r="M8" s="98">
        <v>3963</v>
      </c>
      <c r="N8" s="99">
        <v>241647938.74000001</v>
      </c>
      <c r="O8" s="98">
        <v>5635</v>
      </c>
      <c r="P8" s="99">
        <v>348448823.14999998</v>
      </c>
      <c r="Q8" s="98">
        <v>5309</v>
      </c>
      <c r="R8" s="99">
        <v>332119503.91000003</v>
      </c>
      <c r="S8" s="98">
        <v>4109</v>
      </c>
      <c r="T8" s="99">
        <v>259468495.77000001</v>
      </c>
      <c r="U8" s="98">
        <v>2711</v>
      </c>
      <c r="V8" s="99">
        <v>172999979.97999999</v>
      </c>
      <c r="W8" s="98">
        <v>1633</v>
      </c>
      <c r="X8" s="99">
        <v>103730397.43000001</v>
      </c>
      <c r="Y8" s="98">
        <v>858</v>
      </c>
      <c r="Z8" s="99">
        <v>54974249.799999997</v>
      </c>
      <c r="AA8" s="98">
        <v>104</v>
      </c>
      <c r="AB8" s="99">
        <v>6690112.4299999997</v>
      </c>
      <c r="AC8" s="98">
        <v>43</v>
      </c>
      <c r="AD8" s="99">
        <v>2782274.97</v>
      </c>
      <c r="AE8" s="98">
        <v>70</v>
      </c>
      <c r="AF8" s="99">
        <v>4296072.3</v>
      </c>
    </row>
    <row r="9" spans="1:32" x14ac:dyDescent="0.25">
      <c r="A9" s="50" t="s">
        <v>4</v>
      </c>
      <c r="B9" s="94">
        <v>23164</v>
      </c>
      <c r="C9" s="94">
        <v>37021</v>
      </c>
      <c r="D9" s="95">
        <v>2021842188.45</v>
      </c>
      <c r="E9" s="95">
        <v>73.680000000000007</v>
      </c>
      <c r="F9" s="95">
        <v>44.74</v>
      </c>
      <c r="G9" s="95">
        <v>222</v>
      </c>
      <c r="H9" s="95">
        <v>97</v>
      </c>
      <c r="I9" s="95">
        <v>0.87</v>
      </c>
      <c r="J9" s="95">
        <v>0.9</v>
      </c>
      <c r="K9" s="98">
        <v>230</v>
      </c>
      <c r="L9" s="99">
        <v>19588979.82</v>
      </c>
      <c r="M9" s="98">
        <v>1790</v>
      </c>
      <c r="N9" s="99">
        <v>153281752.88999999</v>
      </c>
      <c r="O9" s="98">
        <v>3830</v>
      </c>
      <c r="P9" s="99">
        <v>331720053.85000002</v>
      </c>
      <c r="Q9" s="98">
        <v>4729</v>
      </c>
      <c r="R9" s="99">
        <v>411136690.13</v>
      </c>
      <c r="S9" s="98">
        <v>4647</v>
      </c>
      <c r="T9" s="99">
        <v>406680130.51999998</v>
      </c>
      <c r="U9" s="98">
        <v>3679</v>
      </c>
      <c r="V9" s="99">
        <v>323273696.91000003</v>
      </c>
      <c r="W9" s="98">
        <v>2499</v>
      </c>
      <c r="X9" s="99">
        <v>220372788.25999999</v>
      </c>
      <c r="Y9" s="98">
        <v>1460</v>
      </c>
      <c r="Z9" s="99">
        <v>129190441.2</v>
      </c>
      <c r="AA9" s="98">
        <v>158</v>
      </c>
      <c r="AB9" s="99">
        <v>14086149.289999999</v>
      </c>
      <c r="AC9" s="98">
        <v>64</v>
      </c>
      <c r="AD9" s="99">
        <v>5576686.4900000002</v>
      </c>
      <c r="AE9" s="98">
        <v>78</v>
      </c>
      <c r="AF9" s="99">
        <v>6934819.0899999999</v>
      </c>
    </row>
    <row r="10" spans="1:32" x14ac:dyDescent="0.25">
      <c r="A10" s="50" t="s">
        <v>5</v>
      </c>
      <c r="B10" s="94">
        <v>18733</v>
      </c>
      <c r="C10" s="94">
        <v>30404</v>
      </c>
      <c r="D10" s="95">
        <v>2100339609.04</v>
      </c>
      <c r="E10" s="95">
        <v>76.95</v>
      </c>
      <c r="F10" s="95">
        <v>49.12</v>
      </c>
      <c r="G10" s="95">
        <v>242</v>
      </c>
      <c r="H10" s="95">
        <v>96</v>
      </c>
      <c r="I10" s="95">
        <v>0.8</v>
      </c>
      <c r="J10" s="95">
        <v>0.83</v>
      </c>
      <c r="K10" s="98">
        <v>110</v>
      </c>
      <c r="L10" s="99">
        <v>12256072.140000001</v>
      </c>
      <c r="M10" s="98">
        <v>750</v>
      </c>
      <c r="N10" s="99">
        <v>83632670.209999993</v>
      </c>
      <c r="O10" s="98">
        <v>2242</v>
      </c>
      <c r="P10" s="99">
        <v>249944289.37</v>
      </c>
      <c r="Q10" s="98">
        <v>3482</v>
      </c>
      <c r="R10" s="99">
        <v>389320686.64999998</v>
      </c>
      <c r="S10" s="98">
        <v>3966</v>
      </c>
      <c r="T10" s="99">
        <v>443893899.52999997</v>
      </c>
      <c r="U10" s="98">
        <v>3566</v>
      </c>
      <c r="V10" s="99">
        <v>401503164.22000003</v>
      </c>
      <c r="W10" s="98">
        <v>2531</v>
      </c>
      <c r="X10" s="99">
        <v>284802651.86000001</v>
      </c>
      <c r="Y10" s="98">
        <v>1731</v>
      </c>
      <c r="Z10" s="99">
        <v>195046631.72</v>
      </c>
      <c r="AA10" s="98">
        <v>209</v>
      </c>
      <c r="AB10" s="99">
        <v>23542030.719999999</v>
      </c>
      <c r="AC10" s="98">
        <v>70</v>
      </c>
      <c r="AD10" s="99">
        <v>7866849.7999999998</v>
      </c>
      <c r="AE10" s="98">
        <v>76</v>
      </c>
      <c r="AF10" s="99">
        <v>8530662.8200000003</v>
      </c>
    </row>
    <row r="11" spans="1:32" x14ac:dyDescent="0.25">
      <c r="A11" s="50" t="s">
        <v>6</v>
      </c>
      <c r="B11" s="94">
        <v>14708</v>
      </c>
      <c r="C11" s="94">
        <v>24536</v>
      </c>
      <c r="D11" s="95">
        <v>2014521528.99</v>
      </c>
      <c r="E11" s="95">
        <v>79.56</v>
      </c>
      <c r="F11" s="95">
        <v>51.32</v>
      </c>
      <c r="G11" s="95">
        <v>255</v>
      </c>
      <c r="H11" s="95">
        <v>93</v>
      </c>
      <c r="I11" s="95">
        <v>0.76</v>
      </c>
      <c r="J11" s="95">
        <v>0.81</v>
      </c>
      <c r="K11" s="98">
        <v>61</v>
      </c>
      <c r="L11" s="99">
        <v>8325768.7599999998</v>
      </c>
      <c r="M11" s="98">
        <v>407</v>
      </c>
      <c r="N11" s="99">
        <v>55566098.640000001</v>
      </c>
      <c r="O11" s="98">
        <v>1184</v>
      </c>
      <c r="P11" s="99">
        <v>161462632.25</v>
      </c>
      <c r="Q11" s="98">
        <v>2459</v>
      </c>
      <c r="R11" s="99">
        <v>335435738.72000003</v>
      </c>
      <c r="S11" s="98">
        <v>3208</v>
      </c>
      <c r="T11" s="99">
        <v>439949904.54000002</v>
      </c>
      <c r="U11" s="98">
        <v>3349</v>
      </c>
      <c r="V11" s="99">
        <v>459431046.64999998</v>
      </c>
      <c r="W11" s="98">
        <v>2236</v>
      </c>
      <c r="X11" s="99">
        <v>306572879.88999999</v>
      </c>
      <c r="Y11" s="98">
        <v>1476</v>
      </c>
      <c r="Z11" s="99">
        <v>202672665.47999999</v>
      </c>
      <c r="AA11" s="98">
        <v>211</v>
      </c>
      <c r="AB11" s="99">
        <v>29074460.34</v>
      </c>
      <c r="AC11" s="98">
        <v>59</v>
      </c>
      <c r="AD11" s="99">
        <v>8038391.4900000002</v>
      </c>
      <c r="AE11" s="98">
        <v>58</v>
      </c>
      <c r="AF11" s="99">
        <v>7991942.2300000004</v>
      </c>
    </row>
    <row r="12" spans="1:32" x14ac:dyDescent="0.25">
      <c r="A12" s="50" t="s">
        <v>7</v>
      </c>
      <c r="B12" s="94">
        <v>10562</v>
      </c>
      <c r="C12" s="94">
        <v>17987</v>
      </c>
      <c r="D12" s="95">
        <v>1708500434.77</v>
      </c>
      <c r="E12" s="95">
        <v>80.569999999999993</v>
      </c>
      <c r="F12" s="95">
        <v>52.75</v>
      </c>
      <c r="G12" s="95">
        <v>260</v>
      </c>
      <c r="H12" s="95">
        <v>93</v>
      </c>
      <c r="I12" s="95">
        <v>0.72</v>
      </c>
      <c r="J12" s="95">
        <v>0.77</v>
      </c>
      <c r="K12" s="98">
        <v>51</v>
      </c>
      <c r="L12" s="99">
        <v>8132926.6900000004</v>
      </c>
      <c r="M12" s="98">
        <v>222</v>
      </c>
      <c r="N12" s="99">
        <v>35739747.189999998</v>
      </c>
      <c r="O12" s="98">
        <v>745</v>
      </c>
      <c r="P12" s="99">
        <v>120120464.03</v>
      </c>
      <c r="Q12" s="98">
        <v>1538</v>
      </c>
      <c r="R12" s="99">
        <v>248119957.50999999</v>
      </c>
      <c r="S12" s="98">
        <v>2269</v>
      </c>
      <c r="T12" s="99">
        <v>367080652.14999998</v>
      </c>
      <c r="U12" s="98">
        <v>2502</v>
      </c>
      <c r="V12" s="99">
        <v>405843150.69</v>
      </c>
      <c r="W12" s="98">
        <v>1847</v>
      </c>
      <c r="X12" s="99">
        <v>299076098.76999998</v>
      </c>
      <c r="Y12" s="98">
        <v>1094</v>
      </c>
      <c r="Z12" s="99">
        <v>176734474.38999999</v>
      </c>
      <c r="AA12" s="98">
        <v>182</v>
      </c>
      <c r="AB12" s="99">
        <v>29471271.309999999</v>
      </c>
      <c r="AC12" s="98">
        <v>62</v>
      </c>
      <c r="AD12" s="99">
        <v>10113179.119999999</v>
      </c>
      <c r="AE12" s="98">
        <v>50</v>
      </c>
      <c r="AF12" s="99">
        <v>8068512.9199999999</v>
      </c>
    </row>
    <row r="13" spans="1:32" x14ac:dyDescent="0.25">
      <c r="A13" s="50" t="s">
        <v>8</v>
      </c>
      <c r="B13" s="94">
        <v>7436</v>
      </c>
      <c r="C13" s="94">
        <v>12843</v>
      </c>
      <c r="D13" s="95">
        <v>1390207181.55</v>
      </c>
      <c r="E13" s="95">
        <v>81.95</v>
      </c>
      <c r="F13" s="95">
        <v>54.3</v>
      </c>
      <c r="G13" s="95">
        <v>266</v>
      </c>
      <c r="H13" s="95">
        <v>90</v>
      </c>
      <c r="I13" s="95">
        <v>0.68</v>
      </c>
      <c r="J13" s="95">
        <v>0.75</v>
      </c>
      <c r="K13" s="98">
        <v>27</v>
      </c>
      <c r="L13" s="99">
        <v>5084173.29</v>
      </c>
      <c r="M13" s="98">
        <v>136</v>
      </c>
      <c r="N13" s="99">
        <v>25395628.489999998</v>
      </c>
      <c r="O13" s="98">
        <v>446</v>
      </c>
      <c r="P13" s="99">
        <v>83206145.030000001</v>
      </c>
      <c r="Q13" s="98">
        <v>1015</v>
      </c>
      <c r="R13" s="99">
        <v>189537443.88</v>
      </c>
      <c r="S13" s="98">
        <v>1497</v>
      </c>
      <c r="T13" s="99">
        <v>279729432.43000001</v>
      </c>
      <c r="U13" s="98">
        <v>1873</v>
      </c>
      <c r="V13" s="99">
        <v>350183109.81</v>
      </c>
      <c r="W13" s="98">
        <v>1331</v>
      </c>
      <c r="X13" s="99">
        <v>249063812.02000001</v>
      </c>
      <c r="Y13" s="98">
        <v>839</v>
      </c>
      <c r="Z13" s="99">
        <v>157109724.34999999</v>
      </c>
      <c r="AA13" s="98">
        <v>175</v>
      </c>
      <c r="AB13" s="99">
        <v>32726398.670000002</v>
      </c>
      <c r="AC13" s="98">
        <v>62</v>
      </c>
      <c r="AD13" s="99">
        <v>11590745.109999999</v>
      </c>
      <c r="AE13" s="98">
        <v>35</v>
      </c>
      <c r="AF13" s="99">
        <v>6580568.4699999997</v>
      </c>
    </row>
    <row r="14" spans="1:32" x14ac:dyDescent="0.25">
      <c r="A14" s="50" t="s">
        <v>9</v>
      </c>
      <c r="B14" s="94">
        <v>5313</v>
      </c>
      <c r="C14" s="94">
        <v>9267</v>
      </c>
      <c r="D14" s="95">
        <v>1125170703.04</v>
      </c>
      <c r="E14" s="95">
        <v>82.37</v>
      </c>
      <c r="F14" s="95">
        <v>54.87</v>
      </c>
      <c r="G14" s="95">
        <v>267</v>
      </c>
      <c r="H14" s="95">
        <v>88</v>
      </c>
      <c r="I14" s="95">
        <v>0.7</v>
      </c>
      <c r="J14" s="95">
        <v>0.77</v>
      </c>
      <c r="K14" s="98">
        <v>21</v>
      </c>
      <c r="L14" s="99">
        <v>4432961.8899999997</v>
      </c>
      <c r="M14" s="98">
        <v>80</v>
      </c>
      <c r="N14" s="99">
        <v>16953080.309999999</v>
      </c>
      <c r="O14" s="98">
        <v>307</v>
      </c>
      <c r="P14" s="99">
        <v>64954329.68</v>
      </c>
      <c r="Q14" s="98">
        <v>608</v>
      </c>
      <c r="R14" s="99">
        <v>128795463.06</v>
      </c>
      <c r="S14" s="98">
        <v>1066</v>
      </c>
      <c r="T14" s="99">
        <v>224983993.72</v>
      </c>
      <c r="U14" s="98">
        <v>1319</v>
      </c>
      <c r="V14" s="99">
        <v>279779089.63</v>
      </c>
      <c r="W14" s="98">
        <v>1060</v>
      </c>
      <c r="X14" s="99">
        <v>224403713.18000001</v>
      </c>
      <c r="Y14" s="98">
        <v>637</v>
      </c>
      <c r="Z14" s="99">
        <v>135167230.27000001</v>
      </c>
      <c r="AA14" s="98">
        <v>134</v>
      </c>
      <c r="AB14" s="99">
        <v>28472524.210000001</v>
      </c>
      <c r="AC14" s="98">
        <v>52</v>
      </c>
      <c r="AD14" s="99">
        <v>11078045.109999999</v>
      </c>
      <c r="AE14" s="98">
        <v>29</v>
      </c>
      <c r="AF14" s="99">
        <v>6150271.9800000004</v>
      </c>
    </row>
    <row r="15" spans="1:32" x14ac:dyDescent="0.25">
      <c r="A15" s="50" t="s">
        <v>10</v>
      </c>
      <c r="B15" s="94">
        <v>3861</v>
      </c>
      <c r="C15" s="94">
        <v>6727</v>
      </c>
      <c r="D15" s="95">
        <v>914721006.11000001</v>
      </c>
      <c r="E15" s="95">
        <v>84.08</v>
      </c>
      <c r="F15" s="95">
        <v>56.23</v>
      </c>
      <c r="G15" s="95">
        <v>269</v>
      </c>
      <c r="H15" s="95">
        <v>83</v>
      </c>
      <c r="I15" s="95">
        <v>0.7</v>
      </c>
      <c r="J15" s="95">
        <v>0.78</v>
      </c>
      <c r="K15" s="98">
        <v>12</v>
      </c>
      <c r="L15" s="99">
        <v>2843563.39</v>
      </c>
      <c r="M15" s="98">
        <v>55</v>
      </c>
      <c r="N15" s="99">
        <v>12969610.949999999</v>
      </c>
      <c r="O15" s="98">
        <v>186</v>
      </c>
      <c r="P15" s="99">
        <v>43988198.07</v>
      </c>
      <c r="Q15" s="98">
        <v>399</v>
      </c>
      <c r="R15" s="99">
        <v>94658752.579999998</v>
      </c>
      <c r="S15" s="98">
        <v>680</v>
      </c>
      <c r="T15" s="99">
        <v>160919778.97</v>
      </c>
      <c r="U15" s="98">
        <v>1015</v>
      </c>
      <c r="V15" s="99">
        <v>240410679.16</v>
      </c>
      <c r="W15" s="98">
        <v>834</v>
      </c>
      <c r="X15" s="99">
        <v>197702323.03999999</v>
      </c>
      <c r="Y15" s="98">
        <v>516</v>
      </c>
      <c r="Z15" s="99">
        <v>122289704.98999999</v>
      </c>
      <c r="AA15" s="98">
        <v>97</v>
      </c>
      <c r="AB15" s="99">
        <v>23059771.859999999</v>
      </c>
      <c r="AC15" s="98">
        <v>49</v>
      </c>
      <c r="AD15" s="99">
        <v>11639186.17</v>
      </c>
      <c r="AE15" s="98">
        <v>18</v>
      </c>
      <c r="AF15" s="99">
        <v>4239436.93</v>
      </c>
    </row>
    <row r="16" spans="1:32" x14ac:dyDescent="0.25">
      <c r="A16" s="50" t="s">
        <v>11</v>
      </c>
      <c r="B16" s="94">
        <v>2837</v>
      </c>
      <c r="C16" s="94">
        <v>5030</v>
      </c>
      <c r="D16" s="95">
        <v>742357349.47000003</v>
      </c>
      <c r="E16" s="95">
        <v>84.17</v>
      </c>
      <c r="F16" s="95">
        <v>57.62</v>
      </c>
      <c r="G16" s="95">
        <v>271</v>
      </c>
      <c r="H16" s="95">
        <v>82</v>
      </c>
      <c r="I16" s="95">
        <v>0.73</v>
      </c>
      <c r="J16" s="95">
        <v>0.8</v>
      </c>
      <c r="K16" s="98">
        <v>8</v>
      </c>
      <c r="L16" s="99">
        <v>2084840.99</v>
      </c>
      <c r="M16" s="98">
        <v>38</v>
      </c>
      <c r="N16" s="99">
        <v>9921925.5199999996</v>
      </c>
      <c r="O16" s="98">
        <v>135</v>
      </c>
      <c r="P16" s="99">
        <v>35321798.259999998</v>
      </c>
      <c r="Q16" s="98">
        <v>271</v>
      </c>
      <c r="R16" s="99">
        <v>70878880.680000007</v>
      </c>
      <c r="S16" s="98">
        <v>495</v>
      </c>
      <c r="T16" s="99">
        <v>129605289.34</v>
      </c>
      <c r="U16" s="98">
        <v>705</v>
      </c>
      <c r="V16" s="99">
        <v>184543722.59</v>
      </c>
      <c r="W16" s="98">
        <v>612</v>
      </c>
      <c r="X16" s="99">
        <v>160334747.61000001</v>
      </c>
      <c r="Y16" s="98">
        <v>410</v>
      </c>
      <c r="Z16" s="99">
        <v>107003305.73999999</v>
      </c>
      <c r="AA16" s="98">
        <v>93</v>
      </c>
      <c r="AB16" s="99">
        <v>24402285.25</v>
      </c>
      <c r="AC16" s="98">
        <v>38</v>
      </c>
      <c r="AD16" s="99">
        <v>9905426.4199999999</v>
      </c>
      <c r="AE16" s="98">
        <v>32</v>
      </c>
      <c r="AF16" s="99">
        <v>8355127.0700000003</v>
      </c>
    </row>
    <row r="17" spans="1:32" x14ac:dyDescent="0.25">
      <c r="A17" s="50" t="s">
        <v>12</v>
      </c>
      <c r="B17" s="94">
        <v>2108</v>
      </c>
      <c r="C17" s="94">
        <v>3674</v>
      </c>
      <c r="D17" s="95">
        <v>604862238.15999997</v>
      </c>
      <c r="E17" s="95">
        <v>85.16</v>
      </c>
      <c r="F17" s="95">
        <v>57.73</v>
      </c>
      <c r="G17" s="95">
        <v>271</v>
      </c>
      <c r="H17" s="95">
        <v>79</v>
      </c>
      <c r="I17" s="95">
        <v>0.7</v>
      </c>
      <c r="J17" s="95">
        <v>0.83</v>
      </c>
      <c r="K17" s="98">
        <v>9</v>
      </c>
      <c r="L17" s="99">
        <v>2618707.39</v>
      </c>
      <c r="M17" s="98">
        <v>26</v>
      </c>
      <c r="N17" s="99">
        <v>7410231.25</v>
      </c>
      <c r="O17" s="98">
        <v>102</v>
      </c>
      <c r="P17" s="99">
        <v>29458347.039999999</v>
      </c>
      <c r="Q17" s="98">
        <v>192</v>
      </c>
      <c r="R17" s="99">
        <v>55042293.310000002</v>
      </c>
      <c r="S17" s="98">
        <v>360</v>
      </c>
      <c r="T17" s="99">
        <v>103313801.04000001</v>
      </c>
      <c r="U17" s="98">
        <v>504</v>
      </c>
      <c r="V17" s="99">
        <v>144664871.25999999</v>
      </c>
      <c r="W17" s="98">
        <v>469</v>
      </c>
      <c r="X17" s="99">
        <v>134529056.63999999</v>
      </c>
      <c r="Y17" s="98">
        <v>316</v>
      </c>
      <c r="Z17" s="99">
        <v>90383853.379999995</v>
      </c>
      <c r="AA17" s="98">
        <v>86</v>
      </c>
      <c r="AB17" s="99">
        <v>24765886.300000001</v>
      </c>
      <c r="AC17" s="98">
        <v>23</v>
      </c>
      <c r="AD17" s="99">
        <v>6634441.9299999997</v>
      </c>
      <c r="AE17" s="98">
        <v>21</v>
      </c>
      <c r="AF17" s="99">
        <v>6040748.6200000001</v>
      </c>
    </row>
    <row r="18" spans="1:32" x14ac:dyDescent="0.25">
      <c r="A18" s="50" t="s">
        <v>13</v>
      </c>
      <c r="B18" s="94">
        <v>1422</v>
      </c>
      <c r="C18" s="94">
        <v>2508</v>
      </c>
      <c r="D18" s="95">
        <v>443440575.32999998</v>
      </c>
      <c r="E18" s="95">
        <v>84.9</v>
      </c>
      <c r="F18" s="95">
        <v>57.6</v>
      </c>
      <c r="G18" s="95">
        <v>263</v>
      </c>
      <c r="H18" s="95">
        <v>82</v>
      </c>
      <c r="I18" s="95">
        <v>0.71</v>
      </c>
      <c r="J18" s="95">
        <v>0.78</v>
      </c>
      <c r="K18" s="98">
        <v>6</v>
      </c>
      <c r="L18" s="99">
        <v>1868262.55</v>
      </c>
      <c r="M18" s="98">
        <v>25</v>
      </c>
      <c r="N18" s="99">
        <v>7721737.6600000001</v>
      </c>
      <c r="O18" s="98">
        <v>70</v>
      </c>
      <c r="P18" s="99">
        <v>21840269.739999998</v>
      </c>
      <c r="Q18" s="98">
        <v>161</v>
      </c>
      <c r="R18" s="99">
        <v>50007319.109999999</v>
      </c>
      <c r="S18" s="98">
        <v>243</v>
      </c>
      <c r="T18" s="99">
        <v>75754509.200000003</v>
      </c>
      <c r="U18" s="98">
        <v>362</v>
      </c>
      <c r="V18" s="99">
        <v>112860671.65000001</v>
      </c>
      <c r="W18" s="98">
        <v>273</v>
      </c>
      <c r="X18" s="99">
        <v>85208103.75</v>
      </c>
      <c r="Y18" s="98">
        <v>202</v>
      </c>
      <c r="Z18" s="99">
        <v>63219953.740000002</v>
      </c>
      <c r="AA18" s="98">
        <v>53</v>
      </c>
      <c r="AB18" s="99">
        <v>16617776.41</v>
      </c>
      <c r="AC18" s="98">
        <v>15</v>
      </c>
      <c r="AD18" s="99">
        <v>4625787.09</v>
      </c>
      <c r="AE18" s="98">
        <v>12</v>
      </c>
      <c r="AF18" s="99">
        <v>3716184.43</v>
      </c>
    </row>
    <row r="19" spans="1:32" x14ac:dyDescent="0.25">
      <c r="A19" s="50" t="s">
        <v>14</v>
      </c>
      <c r="B19" s="94">
        <v>1181</v>
      </c>
      <c r="C19" s="94">
        <v>2050</v>
      </c>
      <c r="D19" s="95">
        <v>397864932.47000003</v>
      </c>
      <c r="E19" s="95">
        <v>86.57</v>
      </c>
      <c r="F19" s="95">
        <v>58.01</v>
      </c>
      <c r="G19" s="95">
        <v>267</v>
      </c>
      <c r="H19" s="95">
        <v>75</v>
      </c>
      <c r="I19" s="95">
        <v>0.79</v>
      </c>
      <c r="J19" s="95">
        <v>0.89</v>
      </c>
      <c r="K19" s="98">
        <v>5</v>
      </c>
      <c r="L19" s="99">
        <v>1683538</v>
      </c>
      <c r="M19" s="98">
        <v>9</v>
      </c>
      <c r="N19" s="99">
        <v>3071283.99</v>
      </c>
      <c r="O19" s="98">
        <v>50</v>
      </c>
      <c r="P19" s="99">
        <v>16839416.149999999</v>
      </c>
      <c r="Q19" s="98">
        <v>122</v>
      </c>
      <c r="R19" s="99">
        <v>41062924.950000003</v>
      </c>
      <c r="S19" s="98">
        <v>204</v>
      </c>
      <c r="T19" s="99">
        <v>68732861.659999996</v>
      </c>
      <c r="U19" s="98">
        <v>278</v>
      </c>
      <c r="V19" s="99">
        <v>93685177.049999997</v>
      </c>
      <c r="W19" s="98">
        <v>282</v>
      </c>
      <c r="X19" s="99">
        <v>94929136.439999998</v>
      </c>
      <c r="Y19" s="98">
        <v>168</v>
      </c>
      <c r="Z19" s="99">
        <v>56703343.409999996</v>
      </c>
      <c r="AA19" s="98">
        <v>44</v>
      </c>
      <c r="AB19" s="99">
        <v>14794359.810000001</v>
      </c>
      <c r="AC19" s="98">
        <v>11</v>
      </c>
      <c r="AD19" s="99">
        <v>3688525.75</v>
      </c>
      <c r="AE19" s="98">
        <v>8</v>
      </c>
      <c r="AF19" s="99">
        <v>2674365.2599999998</v>
      </c>
    </row>
    <row r="20" spans="1:32" x14ac:dyDescent="0.25">
      <c r="A20" s="50" t="s">
        <v>15</v>
      </c>
      <c r="B20" s="94">
        <v>935</v>
      </c>
      <c r="C20" s="94">
        <v>1620</v>
      </c>
      <c r="D20" s="95">
        <v>338371033.32999998</v>
      </c>
      <c r="E20" s="95">
        <v>86.62</v>
      </c>
      <c r="F20" s="95">
        <v>58.18</v>
      </c>
      <c r="G20" s="95">
        <v>261</v>
      </c>
      <c r="H20" s="95">
        <v>72</v>
      </c>
      <c r="I20" s="95">
        <v>0.82</v>
      </c>
      <c r="J20" s="95">
        <v>0.93</v>
      </c>
      <c r="K20" s="98">
        <v>4</v>
      </c>
      <c r="L20" s="99">
        <v>1437456.62</v>
      </c>
      <c r="M20" s="98">
        <v>12</v>
      </c>
      <c r="N20" s="99">
        <v>4323890.3099999996</v>
      </c>
      <c r="O20" s="98">
        <v>37</v>
      </c>
      <c r="P20" s="99">
        <v>13395747.289999999</v>
      </c>
      <c r="Q20" s="98">
        <v>79</v>
      </c>
      <c r="R20" s="99">
        <v>28545373.640000001</v>
      </c>
      <c r="S20" s="98">
        <v>168</v>
      </c>
      <c r="T20" s="99">
        <v>60837136.560000002</v>
      </c>
      <c r="U20" s="98">
        <v>214</v>
      </c>
      <c r="V20" s="99">
        <v>77359927.290000007</v>
      </c>
      <c r="W20" s="98">
        <v>205</v>
      </c>
      <c r="X20" s="99">
        <v>74266504.180000007</v>
      </c>
      <c r="Y20" s="98">
        <v>149</v>
      </c>
      <c r="Z20" s="99">
        <v>53970744.969999999</v>
      </c>
      <c r="AA20" s="98">
        <v>42</v>
      </c>
      <c r="AB20" s="99">
        <v>15206517.75</v>
      </c>
      <c r="AC20" s="98">
        <v>14</v>
      </c>
      <c r="AD20" s="99">
        <v>5050858.6900000004</v>
      </c>
      <c r="AE20" s="98">
        <v>11</v>
      </c>
      <c r="AF20" s="99">
        <v>3976876.03</v>
      </c>
    </row>
    <row r="21" spans="1:32" x14ac:dyDescent="0.25">
      <c r="A21" s="50" t="s">
        <v>16</v>
      </c>
      <c r="B21" s="94">
        <v>699</v>
      </c>
      <c r="C21" s="94">
        <v>1213</v>
      </c>
      <c r="D21" s="95">
        <v>270484116.10000002</v>
      </c>
      <c r="E21" s="95">
        <v>87.22</v>
      </c>
      <c r="F21" s="95">
        <v>58.64</v>
      </c>
      <c r="G21" s="95">
        <v>264</v>
      </c>
      <c r="H21" s="95">
        <v>71</v>
      </c>
      <c r="I21" s="95">
        <v>0.77</v>
      </c>
      <c r="J21" s="95">
        <v>0.89</v>
      </c>
      <c r="K21" s="98">
        <v>1</v>
      </c>
      <c r="L21" s="99">
        <v>378798.97</v>
      </c>
      <c r="M21" s="98">
        <v>10</v>
      </c>
      <c r="N21" s="99">
        <v>3844621.17</v>
      </c>
      <c r="O21" s="98">
        <v>31</v>
      </c>
      <c r="P21" s="99">
        <v>11994138.390000001</v>
      </c>
      <c r="Q21" s="98">
        <v>69</v>
      </c>
      <c r="R21" s="99">
        <v>26627206.690000001</v>
      </c>
      <c r="S21" s="98">
        <v>123</v>
      </c>
      <c r="T21" s="99">
        <v>47504238.600000001</v>
      </c>
      <c r="U21" s="98">
        <v>167</v>
      </c>
      <c r="V21" s="99">
        <v>64627610.869999997</v>
      </c>
      <c r="W21" s="98">
        <v>151</v>
      </c>
      <c r="X21" s="99">
        <v>58471871.740000002</v>
      </c>
      <c r="Y21" s="98">
        <v>98</v>
      </c>
      <c r="Z21" s="99">
        <v>38073234.340000004</v>
      </c>
      <c r="AA21" s="98">
        <v>33</v>
      </c>
      <c r="AB21" s="99">
        <v>12763290.380000001</v>
      </c>
      <c r="AC21" s="98">
        <v>12</v>
      </c>
      <c r="AD21" s="99">
        <v>4646623.67</v>
      </c>
      <c r="AE21" s="98">
        <v>4</v>
      </c>
      <c r="AF21" s="99">
        <v>1552481.28</v>
      </c>
    </row>
    <row r="22" spans="1:32" x14ac:dyDescent="0.25">
      <c r="A22" s="50" t="s">
        <v>17</v>
      </c>
      <c r="B22" s="94">
        <v>536</v>
      </c>
      <c r="C22" s="94">
        <v>900</v>
      </c>
      <c r="D22" s="95">
        <v>220640132.09</v>
      </c>
      <c r="E22" s="95">
        <v>85.95</v>
      </c>
      <c r="F22" s="95">
        <v>57.33</v>
      </c>
      <c r="G22" s="95">
        <v>258</v>
      </c>
      <c r="H22" s="95">
        <v>72</v>
      </c>
      <c r="I22" s="95">
        <v>0.83</v>
      </c>
      <c r="J22" s="95">
        <v>0.95</v>
      </c>
      <c r="K22" s="98">
        <v>5</v>
      </c>
      <c r="L22" s="99">
        <v>2046687</v>
      </c>
      <c r="M22" s="98">
        <v>9</v>
      </c>
      <c r="N22" s="99">
        <v>3700862.62</v>
      </c>
      <c r="O22" s="98">
        <v>21</v>
      </c>
      <c r="P22" s="99">
        <v>8664113.3800000008</v>
      </c>
      <c r="Q22" s="98">
        <v>51</v>
      </c>
      <c r="R22" s="99">
        <v>20935296.010000002</v>
      </c>
      <c r="S22" s="98">
        <v>97</v>
      </c>
      <c r="T22" s="99">
        <v>39851504.82</v>
      </c>
      <c r="U22" s="98">
        <v>119</v>
      </c>
      <c r="V22" s="99">
        <v>48938320.07</v>
      </c>
      <c r="W22" s="98">
        <v>111</v>
      </c>
      <c r="X22" s="99">
        <v>45890145.189999998</v>
      </c>
      <c r="Y22" s="98">
        <v>87</v>
      </c>
      <c r="Z22" s="99">
        <v>35821599.710000001</v>
      </c>
      <c r="AA22" s="98">
        <v>27</v>
      </c>
      <c r="AB22" s="99">
        <v>11112252.029999999</v>
      </c>
      <c r="AC22" s="98">
        <v>5</v>
      </c>
      <c r="AD22" s="99">
        <v>2038692.45</v>
      </c>
      <c r="AE22" s="98">
        <v>4</v>
      </c>
      <c r="AF22" s="99">
        <v>1640658.81</v>
      </c>
    </row>
    <row r="23" spans="1:32" x14ac:dyDescent="0.25">
      <c r="A23" s="50" t="s">
        <v>18</v>
      </c>
      <c r="B23" s="94">
        <v>467</v>
      </c>
      <c r="C23" s="94">
        <v>788</v>
      </c>
      <c r="D23" s="95">
        <v>204076178.19999999</v>
      </c>
      <c r="E23" s="95">
        <v>89.16</v>
      </c>
      <c r="F23" s="95">
        <v>57.96</v>
      </c>
      <c r="G23" s="95">
        <v>269</v>
      </c>
      <c r="H23" s="95">
        <v>66</v>
      </c>
      <c r="I23" s="95">
        <v>0.85</v>
      </c>
      <c r="J23" s="95">
        <v>0.95</v>
      </c>
      <c r="K23" s="98">
        <v>2</v>
      </c>
      <c r="L23" s="99">
        <v>869042</v>
      </c>
      <c r="M23" s="98">
        <v>9</v>
      </c>
      <c r="N23" s="99">
        <v>3893632.99</v>
      </c>
      <c r="O23" s="98">
        <v>19</v>
      </c>
      <c r="P23" s="99">
        <v>8303538.4299999997</v>
      </c>
      <c r="Q23" s="98">
        <v>36</v>
      </c>
      <c r="R23" s="99">
        <v>15732140.109999999</v>
      </c>
      <c r="S23" s="98">
        <v>74</v>
      </c>
      <c r="T23" s="99">
        <v>32248485.18</v>
      </c>
      <c r="U23" s="98">
        <v>120</v>
      </c>
      <c r="V23" s="99">
        <v>52445306.149999999</v>
      </c>
      <c r="W23" s="98">
        <v>108</v>
      </c>
      <c r="X23" s="99">
        <v>47241295.18</v>
      </c>
      <c r="Y23" s="98">
        <v>66</v>
      </c>
      <c r="Z23" s="99">
        <v>28880727.530000001</v>
      </c>
      <c r="AA23" s="98">
        <v>25</v>
      </c>
      <c r="AB23" s="99">
        <v>10960989.359999999</v>
      </c>
      <c r="AC23" s="98">
        <v>4</v>
      </c>
      <c r="AD23" s="99">
        <v>1757650.91</v>
      </c>
      <c r="AE23" s="98">
        <v>4</v>
      </c>
      <c r="AF23" s="99">
        <v>1743370.36</v>
      </c>
    </row>
    <row r="24" spans="1:32" x14ac:dyDescent="0.25">
      <c r="A24" s="50" t="s">
        <v>19</v>
      </c>
      <c r="B24" s="94">
        <v>421</v>
      </c>
      <c r="C24" s="94">
        <v>713</v>
      </c>
      <c r="D24" s="95">
        <v>194163662.97</v>
      </c>
      <c r="E24" s="95">
        <v>86.63</v>
      </c>
      <c r="F24" s="95">
        <v>57.51</v>
      </c>
      <c r="G24" s="95">
        <v>260</v>
      </c>
      <c r="H24" s="95">
        <v>67</v>
      </c>
      <c r="I24" s="95">
        <v>0.9</v>
      </c>
      <c r="J24" s="95">
        <v>1.03</v>
      </c>
      <c r="K24" s="98">
        <v>2</v>
      </c>
      <c r="L24" s="99">
        <v>923647.88</v>
      </c>
      <c r="M24" s="98">
        <v>7</v>
      </c>
      <c r="N24" s="99">
        <v>3185389.33</v>
      </c>
      <c r="O24" s="98">
        <v>17</v>
      </c>
      <c r="P24" s="99">
        <v>7755081.3700000001</v>
      </c>
      <c r="Q24" s="98">
        <v>38</v>
      </c>
      <c r="R24" s="99">
        <v>17477343.609999999</v>
      </c>
      <c r="S24" s="98">
        <v>79</v>
      </c>
      <c r="T24" s="99">
        <v>36428130.890000001</v>
      </c>
      <c r="U24" s="98">
        <v>104</v>
      </c>
      <c r="V24" s="99">
        <v>47949299.939999998</v>
      </c>
      <c r="W24" s="98">
        <v>73</v>
      </c>
      <c r="X24" s="99">
        <v>33766368.68</v>
      </c>
      <c r="Y24" s="98">
        <v>71</v>
      </c>
      <c r="Z24" s="99">
        <v>32849290.510000002</v>
      </c>
      <c r="AA24" s="98">
        <v>22</v>
      </c>
      <c r="AB24" s="99">
        <v>10142423.199999999</v>
      </c>
      <c r="AC24" s="98">
        <v>4</v>
      </c>
      <c r="AD24" s="99">
        <v>1855529.96</v>
      </c>
      <c r="AE24" s="98">
        <v>4</v>
      </c>
      <c r="AF24" s="99">
        <v>1831157.6</v>
      </c>
    </row>
    <row r="25" spans="1:32" x14ac:dyDescent="0.25">
      <c r="A25" s="50" t="s">
        <v>20</v>
      </c>
      <c r="B25" s="94">
        <v>317</v>
      </c>
      <c r="C25" s="94">
        <v>533</v>
      </c>
      <c r="D25" s="95">
        <v>154682789.38</v>
      </c>
      <c r="E25" s="95">
        <v>86.65</v>
      </c>
      <c r="F25" s="95">
        <v>59.29</v>
      </c>
      <c r="G25" s="95">
        <v>260</v>
      </c>
      <c r="H25" s="95">
        <v>60</v>
      </c>
      <c r="I25" s="95">
        <v>0.93</v>
      </c>
      <c r="J25" s="95">
        <v>1.04</v>
      </c>
      <c r="K25" s="98">
        <v>3</v>
      </c>
      <c r="L25" s="99">
        <v>1483045.79</v>
      </c>
      <c r="M25" s="98">
        <v>8</v>
      </c>
      <c r="N25" s="99">
        <v>3890607.85</v>
      </c>
      <c r="O25" s="98">
        <v>16</v>
      </c>
      <c r="P25" s="99">
        <v>7799293.7199999997</v>
      </c>
      <c r="Q25" s="98">
        <v>30</v>
      </c>
      <c r="R25" s="99">
        <v>14669490.68</v>
      </c>
      <c r="S25" s="98">
        <v>47</v>
      </c>
      <c r="T25" s="99">
        <v>22862688.02</v>
      </c>
      <c r="U25" s="98">
        <v>71</v>
      </c>
      <c r="V25" s="99">
        <v>34650704.07</v>
      </c>
      <c r="W25" s="98">
        <v>59</v>
      </c>
      <c r="X25" s="99">
        <v>28783270.399999999</v>
      </c>
      <c r="Y25" s="98">
        <v>50</v>
      </c>
      <c r="Z25" s="99">
        <v>24495322.5</v>
      </c>
      <c r="AA25" s="98">
        <v>19</v>
      </c>
      <c r="AB25" s="99">
        <v>9205915.9000000004</v>
      </c>
      <c r="AC25" s="98">
        <v>7</v>
      </c>
      <c r="AD25" s="99">
        <v>3400149.43</v>
      </c>
      <c r="AE25" s="98">
        <v>7</v>
      </c>
      <c r="AF25" s="99">
        <v>3442301.02</v>
      </c>
    </row>
    <row r="26" spans="1:32" x14ac:dyDescent="0.25">
      <c r="A26" s="50" t="s">
        <v>21</v>
      </c>
      <c r="B26" s="94">
        <v>1823</v>
      </c>
      <c r="C26" s="94">
        <v>2880</v>
      </c>
      <c r="D26" s="95">
        <v>1198693940.5699999</v>
      </c>
      <c r="E26" s="95">
        <v>88.59</v>
      </c>
      <c r="F26" s="95">
        <v>60.19</v>
      </c>
      <c r="G26" s="95">
        <v>248</v>
      </c>
      <c r="H26" s="95">
        <v>60</v>
      </c>
      <c r="I26" s="95">
        <v>0.97</v>
      </c>
      <c r="J26" s="95">
        <v>1.1000000000000001</v>
      </c>
      <c r="K26" s="98">
        <v>15</v>
      </c>
      <c r="L26" s="99">
        <v>9248557.9900000002</v>
      </c>
      <c r="M26" s="98">
        <v>21</v>
      </c>
      <c r="N26" s="99">
        <v>14361472.01</v>
      </c>
      <c r="O26" s="98">
        <v>91</v>
      </c>
      <c r="P26" s="99">
        <v>61362964.710000001</v>
      </c>
      <c r="Q26" s="98">
        <v>201</v>
      </c>
      <c r="R26" s="99">
        <v>129939218.14</v>
      </c>
      <c r="S26" s="98">
        <v>275</v>
      </c>
      <c r="T26" s="99">
        <v>179549839.36000001</v>
      </c>
      <c r="U26" s="98">
        <v>372</v>
      </c>
      <c r="V26" s="99">
        <v>247095776.72999999</v>
      </c>
      <c r="W26" s="98">
        <v>375</v>
      </c>
      <c r="X26" s="99">
        <v>248138353.65000001</v>
      </c>
      <c r="Y26" s="98">
        <v>322</v>
      </c>
      <c r="Z26" s="99">
        <v>206996318.80000001</v>
      </c>
      <c r="AA26" s="98">
        <v>88</v>
      </c>
      <c r="AB26" s="99">
        <v>57177048.159999996</v>
      </c>
      <c r="AC26" s="98">
        <v>21</v>
      </c>
      <c r="AD26" s="99">
        <v>13989466.49</v>
      </c>
      <c r="AE26" s="98">
        <v>42</v>
      </c>
      <c r="AF26" s="99">
        <v>30834924.530000001</v>
      </c>
    </row>
    <row r="27" spans="1:32" x14ac:dyDescent="0.25">
      <c r="A27" s="50" t="s">
        <v>22</v>
      </c>
      <c r="B27" s="94">
        <v>307</v>
      </c>
      <c r="C27" s="94">
        <v>431</v>
      </c>
      <c r="D27" s="95">
        <v>371191063.35000002</v>
      </c>
      <c r="E27" s="95">
        <v>87.57</v>
      </c>
      <c r="F27" s="95">
        <v>67.64</v>
      </c>
      <c r="G27" s="95">
        <v>224</v>
      </c>
      <c r="H27" s="95">
        <v>50</v>
      </c>
      <c r="I27" s="95">
        <v>1.1000000000000001</v>
      </c>
      <c r="J27" s="95">
        <v>1.29</v>
      </c>
      <c r="K27" s="98">
        <v>2</v>
      </c>
      <c r="L27" s="99">
        <v>2896385.62</v>
      </c>
      <c r="M27" s="98">
        <v>2</v>
      </c>
      <c r="N27" s="99">
        <v>2473046.31</v>
      </c>
      <c r="O27" s="98">
        <v>12</v>
      </c>
      <c r="P27" s="99">
        <v>14618225.859999999</v>
      </c>
      <c r="Q27" s="98">
        <v>30</v>
      </c>
      <c r="R27" s="99">
        <v>36617747.369999997</v>
      </c>
      <c r="S27" s="98">
        <v>46</v>
      </c>
      <c r="T27" s="99">
        <v>56009592.549999997</v>
      </c>
      <c r="U27" s="98">
        <v>63</v>
      </c>
      <c r="V27" s="99">
        <v>77676045.700000003</v>
      </c>
      <c r="W27" s="98">
        <v>60</v>
      </c>
      <c r="X27" s="99">
        <v>70468431.239999995</v>
      </c>
      <c r="Y27" s="98">
        <v>58</v>
      </c>
      <c r="Z27" s="99">
        <v>70158419.170000002</v>
      </c>
      <c r="AA27" s="98">
        <v>13</v>
      </c>
      <c r="AB27" s="99">
        <v>16181060.800000001</v>
      </c>
      <c r="AC27" s="98">
        <v>3</v>
      </c>
      <c r="AD27" s="99">
        <v>3464853.23</v>
      </c>
      <c r="AE27" s="98">
        <v>18</v>
      </c>
      <c r="AF27" s="99">
        <v>20627255.5</v>
      </c>
    </row>
    <row r="28" spans="1:32" x14ac:dyDescent="0.25">
      <c r="A28" s="50" t="s">
        <v>23</v>
      </c>
      <c r="B28" s="94">
        <v>100</v>
      </c>
      <c r="C28" s="94">
        <v>119</v>
      </c>
      <c r="D28" s="95">
        <v>173677599.27000001</v>
      </c>
      <c r="E28" s="95">
        <v>85.88</v>
      </c>
      <c r="F28" s="95">
        <v>62.54</v>
      </c>
      <c r="G28" s="95">
        <v>212</v>
      </c>
      <c r="H28" s="95">
        <v>55</v>
      </c>
      <c r="I28" s="95">
        <v>1.19</v>
      </c>
      <c r="J28" s="95">
        <v>1.35</v>
      </c>
      <c r="K28" s="98">
        <v>2</v>
      </c>
      <c r="L28" s="99">
        <v>3698114.47</v>
      </c>
      <c r="M28" s="98">
        <v>2</v>
      </c>
      <c r="N28" s="99">
        <v>3481232.14</v>
      </c>
      <c r="O28" s="98">
        <v>2</v>
      </c>
      <c r="P28" s="99">
        <v>3245401.33</v>
      </c>
      <c r="Q28" s="98">
        <v>7</v>
      </c>
      <c r="R28" s="99">
        <v>11817019.93</v>
      </c>
      <c r="S28" s="98">
        <v>16</v>
      </c>
      <c r="T28" s="99">
        <v>28421625.899999999</v>
      </c>
      <c r="U28" s="98">
        <v>22</v>
      </c>
      <c r="V28" s="99">
        <v>38461685.289999999</v>
      </c>
      <c r="W28" s="98">
        <v>25</v>
      </c>
      <c r="X28" s="99">
        <v>43508330.100000001</v>
      </c>
      <c r="Y28" s="98">
        <v>9</v>
      </c>
      <c r="Z28" s="99">
        <v>14539054.25</v>
      </c>
      <c r="AA28" s="98">
        <v>6</v>
      </c>
      <c r="AB28" s="99">
        <v>10820512.810000001</v>
      </c>
      <c r="AC28" s="98">
        <v>2</v>
      </c>
      <c r="AD28" s="99">
        <v>3614835.09</v>
      </c>
      <c r="AE28" s="98">
        <v>7</v>
      </c>
      <c r="AF28" s="99">
        <v>12069787.960000001</v>
      </c>
    </row>
    <row r="29" spans="1:32" x14ac:dyDescent="0.25">
      <c r="A29" s="50" t="s">
        <v>24</v>
      </c>
      <c r="B29" s="94">
        <v>49</v>
      </c>
      <c r="C29" s="94">
        <v>65</v>
      </c>
      <c r="D29" s="95">
        <v>118692814.06</v>
      </c>
      <c r="E29" s="95">
        <v>89.57</v>
      </c>
      <c r="F29" s="95">
        <v>59.48</v>
      </c>
      <c r="G29" s="95">
        <v>199</v>
      </c>
      <c r="H29" s="95">
        <v>40</v>
      </c>
      <c r="I29" s="95">
        <v>1.39</v>
      </c>
      <c r="J29" s="95">
        <v>1.6</v>
      </c>
      <c r="K29" s="102"/>
      <c r="L29" s="102"/>
      <c r="M29" s="102"/>
      <c r="N29" s="102"/>
      <c r="O29" s="98">
        <v>1</v>
      </c>
      <c r="P29" s="99">
        <v>2243902.5499999998</v>
      </c>
      <c r="Q29" s="98">
        <v>6</v>
      </c>
      <c r="R29" s="99">
        <v>14390204.970000001</v>
      </c>
      <c r="S29" s="98">
        <v>12</v>
      </c>
      <c r="T29" s="99">
        <v>29047031.690000001</v>
      </c>
      <c r="U29" s="98">
        <v>11</v>
      </c>
      <c r="V29" s="99">
        <v>25905757.59</v>
      </c>
      <c r="W29" s="98">
        <v>9</v>
      </c>
      <c r="X29" s="99">
        <v>21428711.280000001</v>
      </c>
      <c r="Y29" s="98">
        <v>7</v>
      </c>
      <c r="Z29" s="99">
        <v>17088546.27</v>
      </c>
      <c r="AA29" s="98">
        <v>1</v>
      </c>
      <c r="AB29" s="99">
        <v>2730416</v>
      </c>
      <c r="AC29" s="102"/>
      <c r="AD29" s="102"/>
      <c r="AE29" s="98">
        <v>2</v>
      </c>
      <c r="AF29" s="99">
        <v>5858243.71</v>
      </c>
    </row>
    <row r="30" spans="1:32" x14ac:dyDescent="0.25">
      <c r="A30" s="50" t="s">
        <v>25</v>
      </c>
      <c r="B30" s="94">
        <v>41</v>
      </c>
      <c r="C30" s="94">
        <v>45</v>
      </c>
      <c r="D30" s="95">
        <v>216924671.30000001</v>
      </c>
      <c r="E30" s="95">
        <v>82.62</v>
      </c>
      <c r="F30" s="95">
        <v>47.83</v>
      </c>
      <c r="G30" s="95">
        <v>173</v>
      </c>
      <c r="H30" s="95">
        <v>46</v>
      </c>
      <c r="I30" s="95">
        <v>1.61</v>
      </c>
      <c r="J30" s="95">
        <v>1.84</v>
      </c>
      <c r="K30" s="102"/>
      <c r="L30" s="102"/>
      <c r="M30" s="98">
        <v>1</v>
      </c>
      <c r="N30" s="99">
        <v>8000000</v>
      </c>
      <c r="O30" s="98">
        <v>2</v>
      </c>
      <c r="P30" s="99">
        <v>14454636.52</v>
      </c>
      <c r="Q30" s="98">
        <v>9</v>
      </c>
      <c r="R30" s="99">
        <v>50298613.740000002</v>
      </c>
      <c r="S30" s="98">
        <v>12</v>
      </c>
      <c r="T30" s="99">
        <v>53397246.939999998</v>
      </c>
      <c r="U30" s="98">
        <v>9</v>
      </c>
      <c r="V30" s="99">
        <v>51115356.469999999</v>
      </c>
      <c r="W30" s="98">
        <v>5</v>
      </c>
      <c r="X30" s="99">
        <v>17947381.23</v>
      </c>
      <c r="Y30" s="98">
        <v>3</v>
      </c>
      <c r="Z30" s="99">
        <v>21711436.399999999</v>
      </c>
      <c r="AA30" s="102"/>
      <c r="AB30" s="102"/>
      <c r="AC30" s="102"/>
      <c r="AD30" s="102"/>
      <c r="AE30" s="102"/>
      <c r="AF30" s="102"/>
    </row>
    <row r="31" spans="1:32" x14ac:dyDescent="0.25">
      <c r="A31" s="51"/>
      <c r="B31" s="96">
        <v>179883</v>
      </c>
      <c r="C31" s="96">
        <v>296186</v>
      </c>
      <c r="D31" s="97">
        <v>19841246340.040001</v>
      </c>
      <c r="E31" s="97">
        <v>78.36</v>
      </c>
      <c r="F31" s="97">
        <v>50.57</v>
      </c>
      <c r="G31" s="97">
        <v>238</v>
      </c>
      <c r="H31" s="97">
        <v>79.28</v>
      </c>
      <c r="I31" s="97">
        <v>0.83</v>
      </c>
      <c r="J31" s="97">
        <v>0.89</v>
      </c>
      <c r="K31" s="100">
        <v>25981</v>
      </c>
      <c r="L31" s="101">
        <v>433666635.87</v>
      </c>
      <c r="M31" s="100">
        <v>20536</v>
      </c>
      <c r="N31" s="101">
        <v>1073541788.23</v>
      </c>
      <c r="O31" s="100">
        <v>23814</v>
      </c>
      <c r="P31" s="101">
        <v>1940978359.1099999</v>
      </c>
      <c r="Q31" s="100">
        <v>25937</v>
      </c>
      <c r="R31" s="101">
        <v>2890588258.96</v>
      </c>
      <c r="S31" s="100">
        <v>26680</v>
      </c>
      <c r="T31" s="101">
        <v>3651051942.6399999</v>
      </c>
      <c r="U31" s="100">
        <v>24896</v>
      </c>
      <c r="V31" s="101">
        <v>3996911610.0599999</v>
      </c>
      <c r="W31" s="100">
        <v>17627</v>
      </c>
      <c r="X31" s="101">
        <v>3080725403.46</v>
      </c>
      <c r="Y31" s="100">
        <v>11036</v>
      </c>
      <c r="Z31" s="101">
        <v>2049758027.3699999</v>
      </c>
      <c r="AA31" s="100">
        <v>1923</v>
      </c>
      <c r="AB31" s="101">
        <v>427263596.19</v>
      </c>
      <c r="AC31" s="100">
        <v>666</v>
      </c>
      <c r="AD31" s="101">
        <v>134634739.87</v>
      </c>
      <c r="AE31" s="100">
        <v>787</v>
      </c>
      <c r="AF31" s="101">
        <v>162125978.28</v>
      </c>
    </row>
    <row r="32" spans="1:32" x14ac:dyDescent="0.25">
      <c r="A32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showGridLines="0" workbookViewId="0">
      <selection activeCell="K9" sqref="K9:AF34"/>
    </sheetView>
  </sheetViews>
  <sheetFormatPr defaultColWidth="11.42578125" defaultRowHeight="15" x14ac:dyDescent="0.25"/>
  <cols>
    <col min="1" max="1" width="34.28515625" style="9" customWidth="1"/>
    <col min="2" max="3" width="21.42578125" style="5" customWidth="1"/>
    <col min="4" max="4" width="19.42578125" style="5" bestFit="1" customWidth="1"/>
    <col min="5" max="5" width="21.5703125" style="5" bestFit="1" customWidth="1"/>
    <col min="6" max="6" width="5.5703125" style="5" bestFit="1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32" x14ac:dyDescent="0.25">
      <c r="A1" s="21" t="s">
        <v>121</v>
      </c>
    </row>
    <row r="2" spans="1:32" x14ac:dyDescent="0.25">
      <c r="A2" s="22" t="str">
        <f>+'LTV cover pool'!A2</f>
        <v>March 2018</v>
      </c>
    </row>
    <row r="3" spans="1:32" x14ac:dyDescent="0.25">
      <c r="A3" s="21" t="s">
        <v>122</v>
      </c>
    </row>
    <row r="4" spans="1:32" x14ac:dyDescent="0.25">
      <c r="A4" s="12"/>
    </row>
    <row r="5" spans="1:32" x14ac:dyDescent="0.25">
      <c r="A5" s="2"/>
      <c r="D5"/>
    </row>
    <row r="6" spans="1:32" x14ac:dyDescent="0.25">
      <c r="A6" s="3"/>
    </row>
    <row r="7" spans="1:32" ht="30" x14ac:dyDescent="0.25">
      <c r="A7" s="2"/>
      <c r="K7" s="30" t="s">
        <v>161</v>
      </c>
      <c r="L7" s="30" t="s">
        <v>161</v>
      </c>
      <c r="M7" s="30" t="s">
        <v>162</v>
      </c>
      <c r="N7" s="30" t="s">
        <v>162</v>
      </c>
      <c r="O7" s="30" t="s">
        <v>163</v>
      </c>
      <c r="P7" s="30" t="s">
        <v>163</v>
      </c>
      <c r="Q7" s="30" t="s">
        <v>164</v>
      </c>
      <c r="R7" s="30" t="s">
        <v>164</v>
      </c>
      <c r="S7" s="30" t="s">
        <v>165</v>
      </c>
      <c r="T7" s="30" t="s">
        <v>165</v>
      </c>
      <c r="U7" s="30" t="s">
        <v>166</v>
      </c>
      <c r="V7" s="30" t="s">
        <v>166</v>
      </c>
      <c r="W7" s="30" t="s">
        <v>167</v>
      </c>
      <c r="X7" s="30" t="s">
        <v>167</v>
      </c>
      <c r="Y7" s="30" t="s">
        <v>168</v>
      </c>
      <c r="Z7" s="30" t="s">
        <v>168</v>
      </c>
      <c r="AA7" s="30" t="s">
        <v>169</v>
      </c>
      <c r="AB7" s="30" t="s">
        <v>169</v>
      </c>
      <c r="AC7" s="30" t="s">
        <v>170</v>
      </c>
      <c r="AD7" s="30" t="s">
        <v>170</v>
      </c>
      <c r="AE7" s="30" t="s">
        <v>171</v>
      </c>
      <c r="AF7" s="31" t="s">
        <v>171</v>
      </c>
    </row>
    <row r="8" spans="1:32" s="52" customFormat="1" ht="60" x14ac:dyDescent="0.25">
      <c r="A8" s="47" t="s">
        <v>130</v>
      </c>
      <c r="B8" s="47" t="s">
        <v>131</v>
      </c>
      <c r="C8" s="47" t="s">
        <v>132</v>
      </c>
      <c r="D8" s="47" t="s">
        <v>124</v>
      </c>
      <c r="E8" s="47" t="s">
        <v>133</v>
      </c>
      <c r="F8" s="47" t="s">
        <v>0</v>
      </c>
      <c r="G8" s="47" t="s">
        <v>125</v>
      </c>
      <c r="H8" s="47" t="s">
        <v>126</v>
      </c>
      <c r="I8" s="47" t="s">
        <v>134</v>
      </c>
      <c r="J8" s="47" t="s">
        <v>135</v>
      </c>
      <c r="K8" s="61" t="s">
        <v>202</v>
      </c>
      <c r="L8" s="61" t="s">
        <v>203</v>
      </c>
      <c r="M8" s="61" t="s">
        <v>204</v>
      </c>
      <c r="N8" s="61" t="s">
        <v>205</v>
      </c>
      <c r="O8" s="61" t="s">
        <v>206</v>
      </c>
      <c r="P8" s="61" t="s">
        <v>207</v>
      </c>
      <c r="Q8" s="61" t="s">
        <v>208</v>
      </c>
      <c r="R8" s="61" t="s">
        <v>209</v>
      </c>
      <c r="S8" s="61" t="s">
        <v>210</v>
      </c>
      <c r="T8" s="61" t="s">
        <v>211</v>
      </c>
      <c r="U8" s="61" t="s">
        <v>212</v>
      </c>
      <c r="V8" s="61" t="s">
        <v>213</v>
      </c>
      <c r="W8" s="61" t="s">
        <v>214</v>
      </c>
      <c r="X8" s="61" t="s">
        <v>215</v>
      </c>
      <c r="Y8" s="61" t="s">
        <v>216</v>
      </c>
      <c r="Z8" s="61" t="s">
        <v>217</v>
      </c>
      <c r="AA8" s="61" t="s">
        <v>218</v>
      </c>
      <c r="AB8" s="61" t="s">
        <v>219</v>
      </c>
      <c r="AC8" s="61" t="s">
        <v>221</v>
      </c>
      <c r="AD8" s="61" t="s">
        <v>222</v>
      </c>
      <c r="AE8" s="61" t="s">
        <v>220</v>
      </c>
      <c r="AF8" s="61" t="s">
        <v>223</v>
      </c>
    </row>
    <row r="9" spans="1:32" s="7" customFormat="1" x14ac:dyDescent="0.25">
      <c r="A9" s="59" t="s">
        <v>1</v>
      </c>
      <c r="B9" s="98">
        <v>3219</v>
      </c>
      <c r="C9" s="98">
        <v>4781</v>
      </c>
      <c r="D9" s="99">
        <v>24242918.120000001</v>
      </c>
      <c r="E9" s="99">
        <v>32.25</v>
      </c>
      <c r="F9" s="99">
        <v>20.91</v>
      </c>
      <c r="G9" s="99">
        <v>59</v>
      </c>
      <c r="H9" s="99">
        <v>116</v>
      </c>
      <c r="I9" s="99">
        <v>1.5</v>
      </c>
      <c r="J9" s="99">
        <v>1.48</v>
      </c>
      <c r="K9" s="98">
        <v>2407</v>
      </c>
      <c r="L9" s="99">
        <v>11869322.42</v>
      </c>
      <c r="M9" s="98">
        <v>383</v>
      </c>
      <c r="N9" s="99">
        <v>5987787.75</v>
      </c>
      <c r="O9" s="98">
        <v>193</v>
      </c>
      <c r="P9" s="99">
        <v>2914300.87</v>
      </c>
      <c r="Q9" s="98">
        <v>105</v>
      </c>
      <c r="R9" s="99">
        <v>1460146.34</v>
      </c>
      <c r="S9" s="98">
        <v>51</v>
      </c>
      <c r="T9" s="99">
        <v>846505.01</v>
      </c>
      <c r="U9" s="98">
        <v>29</v>
      </c>
      <c r="V9" s="99">
        <v>386291.34</v>
      </c>
      <c r="W9" s="98">
        <v>12</v>
      </c>
      <c r="X9" s="99">
        <v>203955.44</v>
      </c>
      <c r="Y9" s="98">
        <v>16</v>
      </c>
      <c r="Z9" s="99">
        <v>256939.91</v>
      </c>
      <c r="AA9" s="98">
        <v>3</v>
      </c>
      <c r="AB9" s="99">
        <v>45467.93</v>
      </c>
      <c r="AC9" s="98">
        <v>1</v>
      </c>
      <c r="AD9" s="99">
        <v>20908.62</v>
      </c>
      <c r="AE9" s="98">
        <v>19</v>
      </c>
      <c r="AF9" s="99">
        <v>251292.49</v>
      </c>
    </row>
    <row r="10" spans="1:32" s="7" customFormat="1" x14ac:dyDescent="0.25">
      <c r="A10" s="59" t="s">
        <v>2</v>
      </c>
      <c r="B10" s="98">
        <v>1911</v>
      </c>
      <c r="C10" s="98">
        <v>2760</v>
      </c>
      <c r="D10" s="99">
        <v>72026346.310000002</v>
      </c>
      <c r="E10" s="99">
        <v>50.29</v>
      </c>
      <c r="F10" s="99">
        <v>29.54</v>
      </c>
      <c r="G10" s="99">
        <v>89</v>
      </c>
      <c r="H10" s="99">
        <v>96</v>
      </c>
      <c r="I10" s="99">
        <v>1.6</v>
      </c>
      <c r="J10" s="99">
        <v>1.64</v>
      </c>
      <c r="K10" s="98">
        <v>402</v>
      </c>
      <c r="L10" s="99">
        <v>14330589.92</v>
      </c>
      <c r="M10" s="98">
        <v>530</v>
      </c>
      <c r="N10" s="99">
        <v>19554388.260000002</v>
      </c>
      <c r="O10" s="98">
        <v>406</v>
      </c>
      <c r="P10" s="99">
        <v>15568328.529999999</v>
      </c>
      <c r="Q10" s="98">
        <v>240</v>
      </c>
      <c r="R10" s="99">
        <v>9395173.8300000001</v>
      </c>
      <c r="S10" s="98">
        <v>175</v>
      </c>
      <c r="T10" s="99">
        <v>6932695.2000000002</v>
      </c>
      <c r="U10" s="98">
        <v>73</v>
      </c>
      <c r="V10" s="99">
        <v>2966048.78</v>
      </c>
      <c r="W10" s="98">
        <v>41</v>
      </c>
      <c r="X10" s="99">
        <v>1555970.35</v>
      </c>
      <c r="Y10" s="98">
        <v>16</v>
      </c>
      <c r="Z10" s="99">
        <v>603621.79</v>
      </c>
      <c r="AA10" s="98">
        <v>7</v>
      </c>
      <c r="AB10" s="99">
        <v>269225.55</v>
      </c>
      <c r="AC10" s="98">
        <v>4</v>
      </c>
      <c r="AD10" s="99">
        <v>163580.51999999999</v>
      </c>
      <c r="AE10" s="98">
        <v>17</v>
      </c>
      <c r="AF10" s="99">
        <v>686723.58</v>
      </c>
    </row>
    <row r="11" spans="1:32" s="7" customFormat="1" x14ac:dyDescent="0.25">
      <c r="A11" s="59" t="s">
        <v>3</v>
      </c>
      <c r="B11" s="98">
        <v>1587</v>
      </c>
      <c r="C11" s="98">
        <v>2212</v>
      </c>
      <c r="D11" s="99">
        <v>98754442.650000006</v>
      </c>
      <c r="E11" s="99">
        <v>59.87</v>
      </c>
      <c r="F11" s="99">
        <v>40.15</v>
      </c>
      <c r="G11" s="99">
        <v>108</v>
      </c>
      <c r="H11" s="99">
        <v>84</v>
      </c>
      <c r="I11" s="99">
        <v>1.64</v>
      </c>
      <c r="J11" s="99">
        <v>1.69</v>
      </c>
      <c r="K11" s="98">
        <v>164</v>
      </c>
      <c r="L11" s="99">
        <v>9944832.0999999996</v>
      </c>
      <c r="M11" s="98">
        <v>327</v>
      </c>
      <c r="N11" s="99">
        <v>20289750.98</v>
      </c>
      <c r="O11" s="98">
        <v>352</v>
      </c>
      <c r="P11" s="99">
        <v>21755868.879999999</v>
      </c>
      <c r="Q11" s="98">
        <v>282</v>
      </c>
      <c r="R11" s="99">
        <v>17726915.100000001</v>
      </c>
      <c r="S11" s="98">
        <v>195</v>
      </c>
      <c r="T11" s="99">
        <v>12343686.58</v>
      </c>
      <c r="U11" s="98">
        <v>137</v>
      </c>
      <c r="V11" s="99">
        <v>8658786.8399999999</v>
      </c>
      <c r="W11" s="98">
        <v>73</v>
      </c>
      <c r="X11" s="99">
        <v>4481824.7699999996</v>
      </c>
      <c r="Y11" s="98">
        <v>22</v>
      </c>
      <c r="Z11" s="99">
        <v>1388451.29</v>
      </c>
      <c r="AA11" s="98">
        <v>7</v>
      </c>
      <c r="AB11" s="99">
        <v>425230.48</v>
      </c>
      <c r="AC11" s="98">
        <v>6</v>
      </c>
      <c r="AD11" s="99">
        <v>350088.87</v>
      </c>
      <c r="AE11" s="98">
        <v>22</v>
      </c>
      <c r="AF11" s="99">
        <v>1389006.76</v>
      </c>
    </row>
    <row r="12" spans="1:32" s="7" customFormat="1" x14ac:dyDescent="0.25">
      <c r="A12" s="59" t="s">
        <v>4</v>
      </c>
      <c r="B12" s="98">
        <v>1341</v>
      </c>
      <c r="C12" s="98">
        <v>1886</v>
      </c>
      <c r="D12" s="99">
        <v>116592748.73999999</v>
      </c>
      <c r="E12" s="99">
        <v>61.85</v>
      </c>
      <c r="F12" s="99">
        <v>34.97</v>
      </c>
      <c r="G12" s="99">
        <v>118</v>
      </c>
      <c r="H12" s="99">
        <v>83</v>
      </c>
      <c r="I12" s="99">
        <v>1.57</v>
      </c>
      <c r="J12" s="99">
        <v>1.64</v>
      </c>
      <c r="K12" s="98">
        <v>120</v>
      </c>
      <c r="L12" s="99">
        <v>10217051.59</v>
      </c>
      <c r="M12" s="98">
        <v>218</v>
      </c>
      <c r="N12" s="99">
        <v>19051195.920000002</v>
      </c>
      <c r="O12" s="98">
        <v>271</v>
      </c>
      <c r="P12" s="99">
        <v>23461500.48</v>
      </c>
      <c r="Q12" s="98">
        <v>269</v>
      </c>
      <c r="R12" s="99">
        <v>23448146.280000001</v>
      </c>
      <c r="S12" s="98">
        <v>201</v>
      </c>
      <c r="T12" s="99">
        <v>17472981.23</v>
      </c>
      <c r="U12" s="98">
        <v>140</v>
      </c>
      <c r="V12" s="99">
        <v>12289366.1</v>
      </c>
      <c r="W12" s="98">
        <v>76</v>
      </c>
      <c r="X12" s="99">
        <v>6659054.29</v>
      </c>
      <c r="Y12" s="98">
        <v>26</v>
      </c>
      <c r="Z12" s="99">
        <v>2279479.46</v>
      </c>
      <c r="AA12" s="98">
        <v>9</v>
      </c>
      <c r="AB12" s="99">
        <v>782604.19</v>
      </c>
      <c r="AC12" s="98">
        <v>8</v>
      </c>
      <c r="AD12" s="99">
        <v>688492.47</v>
      </c>
      <c r="AE12" s="98">
        <v>3</v>
      </c>
      <c r="AF12" s="99">
        <v>242876.73</v>
      </c>
    </row>
    <row r="13" spans="1:32" s="7" customFormat="1" x14ac:dyDescent="0.25">
      <c r="A13" s="59" t="s">
        <v>5</v>
      </c>
      <c r="B13" s="98">
        <v>1014</v>
      </c>
      <c r="C13" s="98">
        <v>1363</v>
      </c>
      <c r="D13" s="99">
        <v>113343895.69</v>
      </c>
      <c r="E13" s="99">
        <v>65.819999999999993</v>
      </c>
      <c r="F13" s="99">
        <v>39.590000000000003</v>
      </c>
      <c r="G13" s="99">
        <v>122</v>
      </c>
      <c r="H13" s="99">
        <v>82</v>
      </c>
      <c r="I13" s="99">
        <v>1.54</v>
      </c>
      <c r="J13" s="99">
        <v>1.62</v>
      </c>
      <c r="K13" s="98">
        <v>53</v>
      </c>
      <c r="L13" s="99">
        <v>5842594.7400000002</v>
      </c>
      <c r="M13" s="98">
        <v>145</v>
      </c>
      <c r="N13" s="99">
        <v>16149205.48</v>
      </c>
      <c r="O13" s="98">
        <v>218</v>
      </c>
      <c r="P13" s="99">
        <v>24490212.239999998</v>
      </c>
      <c r="Q13" s="98">
        <v>195</v>
      </c>
      <c r="R13" s="99">
        <v>21882650.370000001</v>
      </c>
      <c r="S13" s="98">
        <v>148</v>
      </c>
      <c r="T13" s="99">
        <v>16515429.24</v>
      </c>
      <c r="U13" s="98">
        <v>132</v>
      </c>
      <c r="V13" s="99">
        <v>14726240.970000001</v>
      </c>
      <c r="W13" s="98">
        <v>67</v>
      </c>
      <c r="X13" s="99">
        <v>7466224.7699999996</v>
      </c>
      <c r="Y13" s="98">
        <v>27</v>
      </c>
      <c r="Z13" s="99">
        <v>3027429.86</v>
      </c>
      <c r="AA13" s="98">
        <v>13</v>
      </c>
      <c r="AB13" s="99">
        <v>1459244.96</v>
      </c>
      <c r="AC13" s="98">
        <v>2</v>
      </c>
      <c r="AD13" s="99">
        <v>211216.74</v>
      </c>
      <c r="AE13" s="98">
        <v>14</v>
      </c>
      <c r="AF13" s="99">
        <v>1573446.32</v>
      </c>
    </row>
    <row r="14" spans="1:32" s="7" customFormat="1" x14ac:dyDescent="0.25">
      <c r="A14" s="59" t="s">
        <v>6</v>
      </c>
      <c r="B14" s="98">
        <v>767</v>
      </c>
      <c r="C14" s="98">
        <v>1047</v>
      </c>
      <c r="D14" s="99">
        <v>105240946.36</v>
      </c>
      <c r="E14" s="99">
        <v>67.78</v>
      </c>
      <c r="F14" s="99">
        <v>40.78</v>
      </c>
      <c r="G14" s="99">
        <v>130</v>
      </c>
      <c r="H14" s="99">
        <v>75</v>
      </c>
      <c r="I14" s="99">
        <v>1.56</v>
      </c>
      <c r="J14" s="99">
        <v>1.72</v>
      </c>
      <c r="K14" s="98">
        <v>46</v>
      </c>
      <c r="L14" s="99">
        <v>6299194.3499999996</v>
      </c>
      <c r="M14" s="98">
        <v>101</v>
      </c>
      <c r="N14" s="99">
        <v>13901540.76</v>
      </c>
      <c r="O14" s="98">
        <v>152</v>
      </c>
      <c r="P14" s="99">
        <v>20690378.239999998</v>
      </c>
      <c r="Q14" s="98">
        <v>138</v>
      </c>
      <c r="R14" s="99">
        <v>18852010.690000001</v>
      </c>
      <c r="S14" s="98">
        <v>128</v>
      </c>
      <c r="T14" s="99">
        <v>17644920.010000002</v>
      </c>
      <c r="U14" s="98">
        <v>89</v>
      </c>
      <c r="V14" s="99">
        <v>12164324.24</v>
      </c>
      <c r="W14" s="98">
        <v>52</v>
      </c>
      <c r="X14" s="99">
        <v>7149536.1799999997</v>
      </c>
      <c r="Y14" s="98">
        <v>39</v>
      </c>
      <c r="Z14" s="99">
        <v>5462182.2699999996</v>
      </c>
      <c r="AA14" s="98">
        <v>9</v>
      </c>
      <c r="AB14" s="99">
        <v>1221360.27</v>
      </c>
      <c r="AC14" s="98">
        <v>7</v>
      </c>
      <c r="AD14" s="99">
        <v>985751.88</v>
      </c>
      <c r="AE14" s="98">
        <v>6</v>
      </c>
      <c r="AF14" s="99">
        <v>869747.47</v>
      </c>
    </row>
    <row r="15" spans="1:32" s="7" customFormat="1" x14ac:dyDescent="0.25">
      <c r="A15" s="59" t="s">
        <v>7</v>
      </c>
      <c r="B15" s="98">
        <v>582</v>
      </c>
      <c r="C15" s="98">
        <v>786</v>
      </c>
      <c r="D15" s="99">
        <v>94201913.120000005</v>
      </c>
      <c r="E15" s="99">
        <v>70.209999999999994</v>
      </c>
      <c r="F15" s="99">
        <v>42.33</v>
      </c>
      <c r="G15" s="99">
        <v>132</v>
      </c>
      <c r="H15" s="99">
        <v>74</v>
      </c>
      <c r="I15" s="99">
        <v>1.6</v>
      </c>
      <c r="J15" s="99">
        <v>1.69</v>
      </c>
      <c r="K15" s="98">
        <v>28</v>
      </c>
      <c r="L15" s="99">
        <v>4598755.7699999996</v>
      </c>
      <c r="M15" s="98">
        <v>72</v>
      </c>
      <c r="N15" s="99">
        <v>11574900.77</v>
      </c>
      <c r="O15" s="98">
        <v>99</v>
      </c>
      <c r="P15" s="99">
        <v>16027860.32</v>
      </c>
      <c r="Q15" s="98">
        <v>117</v>
      </c>
      <c r="R15" s="99">
        <v>18925928.969999999</v>
      </c>
      <c r="S15" s="98">
        <v>102</v>
      </c>
      <c r="T15" s="99">
        <v>16566997.699999999</v>
      </c>
      <c r="U15" s="98">
        <v>66</v>
      </c>
      <c r="V15" s="99">
        <v>10653761.41</v>
      </c>
      <c r="W15" s="98">
        <v>46</v>
      </c>
      <c r="X15" s="99">
        <v>7477350.29</v>
      </c>
      <c r="Y15" s="98">
        <v>16</v>
      </c>
      <c r="Z15" s="99">
        <v>2560385.38</v>
      </c>
      <c r="AA15" s="98">
        <v>16</v>
      </c>
      <c r="AB15" s="99">
        <v>2571970.31</v>
      </c>
      <c r="AC15" s="98">
        <v>10</v>
      </c>
      <c r="AD15" s="99">
        <v>1638029.17</v>
      </c>
      <c r="AE15" s="98">
        <v>10</v>
      </c>
      <c r="AF15" s="99">
        <v>1605973.03</v>
      </c>
    </row>
    <row r="16" spans="1:32" s="7" customFormat="1" x14ac:dyDescent="0.25">
      <c r="A16" s="59" t="s">
        <v>8</v>
      </c>
      <c r="B16" s="98">
        <v>487</v>
      </c>
      <c r="C16" s="98">
        <v>636</v>
      </c>
      <c r="D16" s="99">
        <v>91167802.670000002</v>
      </c>
      <c r="E16" s="99">
        <v>68.72</v>
      </c>
      <c r="F16" s="99">
        <v>42.74</v>
      </c>
      <c r="G16" s="99">
        <v>130</v>
      </c>
      <c r="H16" s="99">
        <v>73</v>
      </c>
      <c r="I16" s="99">
        <v>1.61</v>
      </c>
      <c r="J16" s="99">
        <v>1.7</v>
      </c>
      <c r="K16" s="98">
        <v>36</v>
      </c>
      <c r="L16" s="99">
        <v>6686227.04</v>
      </c>
      <c r="M16" s="98">
        <v>55</v>
      </c>
      <c r="N16" s="99">
        <v>10327097.539999999</v>
      </c>
      <c r="O16" s="98">
        <v>84</v>
      </c>
      <c r="P16" s="99">
        <v>15663543.960000001</v>
      </c>
      <c r="Q16" s="98">
        <v>90</v>
      </c>
      <c r="R16" s="99">
        <v>16792094.989999998</v>
      </c>
      <c r="S16" s="98">
        <v>97</v>
      </c>
      <c r="T16" s="99">
        <v>18223433.600000001</v>
      </c>
      <c r="U16" s="98">
        <v>46</v>
      </c>
      <c r="V16" s="99">
        <v>8629676.1600000001</v>
      </c>
      <c r="W16" s="98">
        <v>36</v>
      </c>
      <c r="X16" s="99">
        <v>6818838.8399999999</v>
      </c>
      <c r="Y16" s="98">
        <v>13</v>
      </c>
      <c r="Z16" s="99">
        <v>2458993.4300000002</v>
      </c>
      <c r="AA16" s="98">
        <v>14</v>
      </c>
      <c r="AB16" s="99">
        <v>2583013.5</v>
      </c>
      <c r="AC16" s="98">
        <v>4</v>
      </c>
      <c r="AD16" s="99">
        <v>760544.64</v>
      </c>
      <c r="AE16" s="98">
        <v>12</v>
      </c>
      <c r="AF16" s="99">
        <v>2224338.9700000002</v>
      </c>
    </row>
    <row r="17" spans="1:32" s="7" customFormat="1" x14ac:dyDescent="0.25">
      <c r="A17" s="59" t="s">
        <v>9</v>
      </c>
      <c r="B17" s="98">
        <v>374</v>
      </c>
      <c r="C17" s="98">
        <v>492</v>
      </c>
      <c r="D17" s="99">
        <v>79073751.510000005</v>
      </c>
      <c r="E17" s="99">
        <v>68.19</v>
      </c>
      <c r="F17" s="99">
        <v>48.28</v>
      </c>
      <c r="G17" s="99">
        <v>125</v>
      </c>
      <c r="H17" s="99">
        <v>72</v>
      </c>
      <c r="I17" s="99">
        <v>1.61</v>
      </c>
      <c r="J17" s="99">
        <v>1.71</v>
      </c>
      <c r="K17" s="98">
        <v>18</v>
      </c>
      <c r="L17" s="99">
        <v>3817707.3</v>
      </c>
      <c r="M17" s="98">
        <v>47</v>
      </c>
      <c r="N17" s="99">
        <v>9838537.1899999995</v>
      </c>
      <c r="O17" s="98">
        <v>65</v>
      </c>
      <c r="P17" s="99">
        <v>13701001</v>
      </c>
      <c r="Q17" s="98">
        <v>76</v>
      </c>
      <c r="R17" s="99">
        <v>16156257.470000001</v>
      </c>
      <c r="S17" s="98">
        <v>57</v>
      </c>
      <c r="T17" s="99">
        <v>12018813.92</v>
      </c>
      <c r="U17" s="98">
        <v>48</v>
      </c>
      <c r="V17" s="99">
        <v>10143036.539999999</v>
      </c>
      <c r="W17" s="98">
        <v>32</v>
      </c>
      <c r="X17" s="99">
        <v>6863969.9000000004</v>
      </c>
      <c r="Y17" s="98">
        <v>12</v>
      </c>
      <c r="Z17" s="99">
        <v>2555121.71</v>
      </c>
      <c r="AA17" s="98">
        <v>10</v>
      </c>
      <c r="AB17" s="99">
        <v>2120240.2400000002</v>
      </c>
      <c r="AC17" s="98">
        <v>4</v>
      </c>
      <c r="AD17" s="99">
        <v>819117.62</v>
      </c>
      <c r="AE17" s="98">
        <v>5</v>
      </c>
      <c r="AF17" s="99">
        <v>1039948.62</v>
      </c>
    </row>
    <row r="18" spans="1:32" s="7" customFormat="1" x14ac:dyDescent="0.25">
      <c r="A18" s="59" t="s">
        <v>10</v>
      </c>
      <c r="B18" s="98">
        <v>328</v>
      </c>
      <c r="C18" s="98">
        <v>452</v>
      </c>
      <c r="D18" s="99">
        <v>77937092.439999998</v>
      </c>
      <c r="E18" s="99">
        <v>71.23</v>
      </c>
      <c r="F18" s="99">
        <v>48.74</v>
      </c>
      <c r="G18" s="99">
        <v>135</v>
      </c>
      <c r="H18" s="99">
        <v>71</v>
      </c>
      <c r="I18" s="99">
        <v>1.54</v>
      </c>
      <c r="J18" s="99">
        <v>1.71</v>
      </c>
      <c r="K18" s="98">
        <v>15</v>
      </c>
      <c r="L18" s="99">
        <v>3531742.27</v>
      </c>
      <c r="M18" s="98">
        <v>35</v>
      </c>
      <c r="N18" s="99">
        <v>8329831.0800000001</v>
      </c>
      <c r="O18" s="98">
        <v>54</v>
      </c>
      <c r="P18" s="99">
        <v>12856600.689999999</v>
      </c>
      <c r="Q18" s="98">
        <v>53</v>
      </c>
      <c r="R18" s="99">
        <v>12577356.449999999</v>
      </c>
      <c r="S18" s="98">
        <v>69</v>
      </c>
      <c r="T18" s="99">
        <v>16410997.140000001</v>
      </c>
      <c r="U18" s="98">
        <v>37</v>
      </c>
      <c r="V18" s="99">
        <v>8765549.0899999999</v>
      </c>
      <c r="W18" s="98">
        <v>39</v>
      </c>
      <c r="X18" s="99">
        <v>9252368.1799999997</v>
      </c>
      <c r="Y18" s="98">
        <v>11</v>
      </c>
      <c r="Z18" s="99">
        <v>2637573.79</v>
      </c>
      <c r="AA18" s="98">
        <v>3</v>
      </c>
      <c r="AB18" s="99">
        <v>704452.31</v>
      </c>
      <c r="AC18" s="98">
        <v>2</v>
      </c>
      <c r="AD18" s="99">
        <v>486738.96</v>
      </c>
      <c r="AE18" s="98">
        <v>10</v>
      </c>
      <c r="AF18" s="99">
        <v>2383882.48</v>
      </c>
    </row>
    <row r="19" spans="1:32" s="7" customFormat="1" x14ac:dyDescent="0.25">
      <c r="A19" s="59" t="s">
        <v>11</v>
      </c>
      <c r="B19" s="98">
        <v>272</v>
      </c>
      <c r="C19" s="98">
        <v>340</v>
      </c>
      <c r="D19" s="99">
        <v>71289412.859999999</v>
      </c>
      <c r="E19" s="99">
        <v>71.459999999999994</v>
      </c>
      <c r="F19" s="99">
        <v>41.03</v>
      </c>
      <c r="G19" s="99">
        <v>135</v>
      </c>
      <c r="H19" s="99">
        <v>71</v>
      </c>
      <c r="I19" s="99">
        <v>1.61</v>
      </c>
      <c r="J19" s="99">
        <v>1.71</v>
      </c>
      <c r="K19" s="98">
        <v>16</v>
      </c>
      <c r="L19" s="99">
        <v>4185544.32</v>
      </c>
      <c r="M19" s="98">
        <v>27</v>
      </c>
      <c r="N19" s="99">
        <v>7085148.0899999999</v>
      </c>
      <c r="O19" s="98">
        <v>49</v>
      </c>
      <c r="P19" s="99">
        <v>12830433.48</v>
      </c>
      <c r="Q19" s="98">
        <v>54</v>
      </c>
      <c r="R19" s="99">
        <v>14117238.460000001</v>
      </c>
      <c r="S19" s="98">
        <v>44</v>
      </c>
      <c r="T19" s="99">
        <v>11535880.51</v>
      </c>
      <c r="U19" s="98">
        <v>35</v>
      </c>
      <c r="V19" s="99">
        <v>9181461.1799999997</v>
      </c>
      <c r="W19" s="98">
        <v>29</v>
      </c>
      <c r="X19" s="99">
        <v>7605419.3399999999</v>
      </c>
      <c r="Y19" s="98">
        <v>7</v>
      </c>
      <c r="Z19" s="99">
        <v>1840528.02</v>
      </c>
      <c r="AA19" s="98">
        <v>6</v>
      </c>
      <c r="AB19" s="99">
        <v>1592288.03</v>
      </c>
      <c r="AC19" s="98">
        <v>3</v>
      </c>
      <c r="AD19" s="99">
        <v>792117.07</v>
      </c>
      <c r="AE19" s="98">
        <v>2</v>
      </c>
      <c r="AF19" s="99">
        <v>523354.36</v>
      </c>
    </row>
    <row r="20" spans="1:32" s="7" customFormat="1" x14ac:dyDescent="0.25">
      <c r="A20" s="59" t="s">
        <v>12</v>
      </c>
      <c r="B20" s="98">
        <v>223</v>
      </c>
      <c r="C20" s="98">
        <v>267</v>
      </c>
      <c r="D20" s="99">
        <v>64015391.030000001</v>
      </c>
      <c r="E20" s="99">
        <v>73.89</v>
      </c>
      <c r="F20" s="99">
        <v>48.65</v>
      </c>
      <c r="G20" s="99">
        <v>141</v>
      </c>
      <c r="H20" s="99">
        <v>60</v>
      </c>
      <c r="I20" s="99">
        <v>1.53</v>
      </c>
      <c r="J20" s="99">
        <v>1.71</v>
      </c>
      <c r="K20" s="98">
        <v>9</v>
      </c>
      <c r="L20" s="99">
        <v>2618705.0699999998</v>
      </c>
      <c r="M20" s="98">
        <v>29</v>
      </c>
      <c r="N20" s="99">
        <v>8342962.1600000001</v>
      </c>
      <c r="O20" s="98">
        <v>34</v>
      </c>
      <c r="P20" s="99">
        <v>9707461.4100000001</v>
      </c>
      <c r="Q20" s="98">
        <v>50</v>
      </c>
      <c r="R20" s="99">
        <v>14370631.07</v>
      </c>
      <c r="S20" s="98">
        <v>33</v>
      </c>
      <c r="T20" s="99">
        <v>9447072.6799999997</v>
      </c>
      <c r="U20" s="98">
        <v>25</v>
      </c>
      <c r="V20" s="99">
        <v>7201795.3499999996</v>
      </c>
      <c r="W20" s="98">
        <v>19</v>
      </c>
      <c r="X20" s="99">
        <v>5430109.0099999998</v>
      </c>
      <c r="Y20" s="98">
        <v>10</v>
      </c>
      <c r="Z20" s="99">
        <v>2880697.09</v>
      </c>
      <c r="AA20" s="98">
        <v>4</v>
      </c>
      <c r="AB20" s="99">
        <v>1162954.19</v>
      </c>
      <c r="AC20" s="98">
        <v>1</v>
      </c>
      <c r="AD20" s="99">
        <v>284209.96000000002</v>
      </c>
      <c r="AE20" s="98">
        <v>9</v>
      </c>
      <c r="AF20" s="99">
        <v>2568793.04</v>
      </c>
    </row>
    <row r="21" spans="1:32" s="7" customFormat="1" x14ac:dyDescent="0.25">
      <c r="A21" s="59" t="s">
        <v>13</v>
      </c>
      <c r="B21" s="98">
        <v>204</v>
      </c>
      <c r="C21" s="98">
        <v>254</v>
      </c>
      <c r="D21" s="99">
        <v>63484460.950000003</v>
      </c>
      <c r="E21" s="99">
        <v>70.98</v>
      </c>
      <c r="F21" s="99">
        <v>43.7</v>
      </c>
      <c r="G21" s="99">
        <v>130</v>
      </c>
      <c r="H21" s="99">
        <v>65</v>
      </c>
      <c r="I21" s="99">
        <v>1.62</v>
      </c>
      <c r="J21" s="99">
        <v>1.76</v>
      </c>
      <c r="K21" s="98">
        <v>15</v>
      </c>
      <c r="L21" s="99">
        <v>4642400.5599999996</v>
      </c>
      <c r="M21" s="98">
        <v>22</v>
      </c>
      <c r="N21" s="99">
        <v>6825613.7000000002</v>
      </c>
      <c r="O21" s="98">
        <v>34</v>
      </c>
      <c r="P21" s="99">
        <v>10666028.4</v>
      </c>
      <c r="Q21" s="98">
        <v>37</v>
      </c>
      <c r="R21" s="99">
        <v>11523834.720000001</v>
      </c>
      <c r="S21" s="98">
        <v>32</v>
      </c>
      <c r="T21" s="99">
        <v>9949791.2300000004</v>
      </c>
      <c r="U21" s="98">
        <v>23</v>
      </c>
      <c r="V21" s="99">
        <v>7125126.7199999997</v>
      </c>
      <c r="W21" s="98">
        <v>15</v>
      </c>
      <c r="X21" s="99">
        <v>4680340.92</v>
      </c>
      <c r="Y21" s="98">
        <v>14</v>
      </c>
      <c r="Z21" s="99">
        <v>4340574.91</v>
      </c>
      <c r="AA21" s="98">
        <v>4</v>
      </c>
      <c r="AB21" s="99">
        <v>1246267.69</v>
      </c>
      <c r="AC21" s="98">
        <v>2</v>
      </c>
      <c r="AD21" s="99">
        <v>600000</v>
      </c>
      <c r="AE21" s="98">
        <v>6</v>
      </c>
      <c r="AF21" s="99">
        <v>1884482.1</v>
      </c>
    </row>
    <row r="22" spans="1:32" s="7" customFormat="1" x14ac:dyDescent="0.25">
      <c r="A22" s="59" t="s">
        <v>14</v>
      </c>
      <c r="B22" s="98">
        <v>144</v>
      </c>
      <c r="C22" s="98">
        <v>189</v>
      </c>
      <c r="D22" s="99">
        <v>48535857.479999997</v>
      </c>
      <c r="E22" s="99">
        <v>74.64</v>
      </c>
      <c r="F22" s="99">
        <v>43.21</v>
      </c>
      <c r="G22" s="99">
        <v>141</v>
      </c>
      <c r="H22" s="99">
        <v>60</v>
      </c>
      <c r="I22" s="99">
        <v>1.6</v>
      </c>
      <c r="J22" s="99">
        <v>1.73</v>
      </c>
      <c r="K22" s="98">
        <v>11</v>
      </c>
      <c r="L22" s="99">
        <v>3732678.2</v>
      </c>
      <c r="M22" s="98">
        <v>19</v>
      </c>
      <c r="N22" s="99">
        <v>6430213.4800000004</v>
      </c>
      <c r="O22" s="98">
        <v>20</v>
      </c>
      <c r="P22" s="99">
        <v>6732940.5499999998</v>
      </c>
      <c r="Q22" s="98">
        <v>21</v>
      </c>
      <c r="R22" s="99">
        <v>7047886.2000000002</v>
      </c>
      <c r="S22" s="98">
        <v>27</v>
      </c>
      <c r="T22" s="99">
        <v>9150508.1199999992</v>
      </c>
      <c r="U22" s="98">
        <v>19</v>
      </c>
      <c r="V22" s="99">
        <v>6361000.6299999999</v>
      </c>
      <c r="W22" s="98">
        <v>13</v>
      </c>
      <c r="X22" s="99">
        <v>4359132.9400000004</v>
      </c>
      <c r="Y22" s="98">
        <v>7</v>
      </c>
      <c r="Z22" s="99">
        <v>2359570.84</v>
      </c>
      <c r="AA22" s="102"/>
      <c r="AB22" s="102"/>
      <c r="AC22" s="98">
        <v>3</v>
      </c>
      <c r="AD22" s="99">
        <v>1011648.01</v>
      </c>
      <c r="AE22" s="98">
        <v>4</v>
      </c>
      <c r="AF22" s="99">
        <v>1350278.51</v>
      </c>
    </row>
    <row r="23" spans="1:32" s="7" customFormat="1" x14ac:dyDescent="0.25">
      <c r="A23" s="59" t="s">
        <v>15</v>
      </c>
      <c r="B23" s="98">
        <v>150</v>
      </c>
      <c r="C23" s="98">
        <v>190</v>
      </c>
      <c r="D23" s="99">
        <v>54297795.869999997</v>
      </c>
      <c r="E23" s="99">
        <v>70.290000000000006</v>
      </c>
      <c r="F23" s="99">
        <v>44.77</v>
      </c>
      <c r="G23" s="99">
        <v>140</v>
      </c>
      <c r="H23" s="99">
        <v>65</v>
      </c>
      <c r="I23" s="99">
        <v>1.62</v>
      </c>
      <c r="J23" s="99">
        <v>1.71</v>
      </c>
      <c r="K23" s="98">
        <v>12</v>
      </c>
      <c r="L23" s="99">
        <v>4330904.58</v>
      </c>
      <c r="M23" s="98">
        <v>16</v>
      </c>
      <c r="N23" s="99">
        <v>5798883.2400000002</v>
      </c>
      <c r="O23" s="98">
        <v>24</v>
      </c>
      <c r="P23" s="99">
        <v>8667126.2400000002</v>
      </c>
      <c r="Q23" s="98">
        <v>29</v>
      </c>
      <c r="R23" s="99">
        <v>10490115.25</v>
      </c>
      <c r="S23" s="98">
        <v>24</v>
      </c>
      <c r="T23" s="99">
        <v>8661351.5199999996</v>
      </c>
      <c r="U23" s="98">
        <v>21</v>
      </c>
      <c r="V23" s="99">
        <v>7617625.4000000004</v>
      </c>
      <c r="W23" s="98">
        <v>10</v>
      </c>
      <c r="X23" s="99">
        <v>3661887.01</v>
      </c>
      <c r="Y23" s="98">
        <v>7</v>
      </c>
      <c r="Z23" s="99">
        <v>2530327.98</v>
      </c>
      <c r="AA23" s="98">
        <v>2</v>
      </c>
      <c r="AB23" s="99">
        <v>730206.57</v>
      </c>
      <c r="AC23" s="98">
        <v>2</v>
      </c>
      <c r="AD23" s="99">
        <v>731188.93</v>
      </c>
      <c r="AE23" s="98">
        <v>3</v>
      </c>
      <c r="AF23" s="99">
        <v>1078179.1499999999</v>
      </c>
    </row>
    <row r="24" spans="1:32" s="7" customFormat="1" x14ac:dyDescent="0.25">
      <c r="A24" s="59" t="s">
        <v>16</v>
      </c>
      <c r="B24" s="98">
        <v>127</v>
      </c>
      <c r="C24" s="98">
        <v>143</v>
      </c>
      <c r="D24" s="99">
        <v>49277637.189999998</v>
      </c>
      <c r="E24" s="99">
        <v>73.180000000000007</v>
      </c>
      <c r="F24" s="99">
        <v>50.36</v>
      </c>
      <c r="G24" s="99">
        <v>137</v>
      </c>
      <c r="H24" s="99">
        <v>55</v>
      </c>
      <c r="I24" s="99">
        <v>1.69</v>
      </c>
      <c r="J24" s="99">
        <v>1.84</v>
      </c>
      <c r="K24" s="98">
        <v>5</v>
      </c>
      <c r="L24" s="99">
        <v>1930051.58</v>
      </c>
      <c r="M24" s="98">
        <v>15</v>
      </c>
      <c r="N24" s="99">
        <v>5832108.9699999997</v>
      </c>
      <c r="O24" s="98">
        <v>23</v>
      </c>
      <c r="P24" s="99">
        <v>8977842.6699999999</v>
      </c>
      <c r="Q24" s="98">
        <v>26</v>
      </c>
      <c r="R24" s="99">
        <v>10016942.130000001</v>
      </c>
      <c r="S24" s="98">
        <v>17</v>
      </c>
      <c r="T24" s="99">
        <v>6626725.4800000004</v>
      </c>
      <c r="U24" s="98">
        <v>15</v>
      </c>
      <c r="V24" s="99">
        <v>5805802.9199999999</v>
      </c>
      <c r="W24" s="98">
        <v>17</v>
      </c>
      <c r="X24" s="99">
        <v>6586456.1699999999</v>
      </c>
      <c r="Y24" s="98">
        <v>2</v>
      </c>
      <c r="Z24" s="99">
        <v>785835.48</v>
      </c>
      <c r="AA24" s="98">
        <v>2</v>
      </c>
      <c r="AB24" s="99">
        <v>796416.39</v>
      </c>
      <c r="AC24" s="98">
        <v>3</v>
      </c>
      <c r="AD24" s="99">
        <v>1154385.05</v>
      </c>
      <c r="AE24" s="98">
        <v>2</v>
      </c>
      <c r="AF24" s="99">
        <v>765070.35</v>
      </c>
    </row>
    <row r="25" spans="1:32" s="7" customFormat="1" x14ac:dyDescent="0.25">
      <c r="A25" s="59" t="s">
        <v>17</v>
      </c>
      <c r="B25" s="98">
        <v>117</v>
      </c>
      <c r="C25" s="98">
        <v>142</v>
      </c>
      <c r="D25" s="99">
        <v>48155841.600000001</v>
      </c>
      <c r="E25" s="99">
        <v>71.89</v>
      </c>
      <c r="F25" s="99">
        <v>49.04</v>
      </c>
      <c r="G25" s="99">
        <v>131</v>
      </c>
      <c r="H25" s="99">
        <v>64</v>
      </c>
      <c r="I25" s="99">
        <v>1.85</v>
      </c>
      <c r="J25" s="99">
        <v>1.93</v>
      </c>
      <c r="K25" s="98">
        <v>5</v>
      </c>
      <c r="L25" s="99">
        <v>2073950.74</v>
      </c>
      <c r="M25" s="98">
        <v>20</v>
      </c>
      <c r="N25" s="99">
        <v>8185172.9900000002</v>
      </c>
      <c r="O25" s="98">
        <v>19</v>
      </c>
      <c r="P25" s="99">
        <v>7867526.5800000001</v>
      </c>
      <c r="Q25" s="98">
        <v>21</v>
      </c>
      <c r="R25" s="99">
        <v>8614407.6899999995</v>
      </c>
      <c r="S25" s="98">
        <v>25</v>
      </c>
      <c r="T25" s="99">
        <v>10302338.439999999</v>
      </c>
      <c r="U25" s="98">
        <v>14</v>
      </c>
      <c r="V25" s="99">
        <v>5760998.9699999997</v>
      </c>
      <c r="W25" s="98">
        <v>4</v>
      </c>
      <c r="X25" s="99">
        <v>1668345.01</v>
      </c>
      <c r="Y25" s="98">
        <v>2</v>
      </c>
      <c r="Z25" s="99">
        <v>821104.49</v>
      </c>
      <c r="AA25" s="102"/>
      <c r="AB25" s="102"/>
      <c r="AC25" s="98">
        <v>1</v>
      </c>
      <c r="AD25" s="99">
        <v>400907.42</v>
      </c>
      <c r="AE25" s="98">
        <v>6</v>
      </c>
      <c r="AF25" s="99">
        <v>2461089.27</v>
      </c>
    </row>
    <row r="26" spans="1:32" s="7" customFormat="1" x14ac:dyDescent="0.25">
      <c r="A26" s="59" t="s">
        <v>18</v>
      </c>
      <c r="B26" s="98">
        <v>105</v>
      </c>
      <c r="C26" s="98">
        <v>121</v>
      </c>
      <c r="D26" s="99">
        <v>45869442.210000001</v>
      </c>
      <c r="E26" s="99">
        <v>71.67</v>
      </c>
      <c r="F26" s="99">
        <v>57.03</v>
      </c>
      <c r="G26" s="99">
        <v>133</v>
      </c>
      <c r="H26" s="99">
        <v>65</v>
      </c>
      <c r="I26" s="99">
        <v>1.56</v>
      </c>
      <c r="J26" s="99">
        <v>1.71</v>
      </c>
      <c r="K26" s="98">
        <v>3</v>
      </c>
      <c r="L26" s="99">
        <v>1297617.8</v>
      </c>
      <c r="M26" s="98">
        <v>14</v>
      </c>
      <c r="N26" s="99">
        <v>6111247.7199999997</v>
      </c>
      <c r="O26" s="98">
        <v>15</v>
      </c>
      <c r="P26" s="99">
        <v>6552747.0700000003</v>
      </c>
      <c r="Q26" s="98">
        <v>24</v>
      </c>
      <c r="R26" s="99">
        <v>10463574.710000001</v>
      </c>
      <c r="S26" s="98">
        <v>12</v>
      </c>
      <c r="T26" s="99">
        <v>5285199.8899999997</v>
      </c>
      <c r="U26" s="98">
        <v>15</v>
      </c>
      <c r="V26" s="99">
        <v>6557459.6500000004</v>
      </c>
      <c r="W26" s="98">
        <v>11</v>
      </c>
      <c r="X26" s="99">
        <v>4801332.4400000004</v>
      </c>
      <c r="Y26" s="98">
        <v>4</v>
      </c>
      <c r="Z26" s="99">
        <v>1755175.57</v>
      </c>
      <c r="AA26" s="98">
        <v>3</v>
      </c>
      <c r="AB26" s="99">
        <v>1307611.1000000001</v>
      </c>
      <c r="AC26" s="98">
        <v>1</v>
      </c>
      <c r="AD26" s="99">
        <v>435510.87</v>
      </c>
      <c r="AE26" s="98">
        <v>3</v>
      </c>
      <c r="AF26" s="99">
        <v>1301965.3899999999</v>
      </c>
    </row>
    <row r="27" spans="1:32" s="7" customFormat="1" x14ac:dyDescent="0.25">
      <c r="A27" s="59" t="s">
        <v>19</v>
      </c>
      <c r="B27" s="98">
        <v>102</v>
      </c>
      <c r="C27" s="98">
        <v>123</v>
      </c>
      <c r="D27" s="99">
        <v>47232039.899999999</v>
      </c>
      <c r="E27" s="99">
        <v>70.77</v>
      </c>
      <c r="F27" s="99">
        <v>56.01</v>
      </c>
      <c r="G27" s="99">
        <v>128</v>
      </c>
      <c r="H27" s="99">
        <v>64</v>
      </c>
      <c r="I27" s="99">
        <v>1.46</v>
      </c>
      <c r="J27" s="99">
        <v>1.61</v>
      </c>
      <c r="K27" s="98">
        <v>5</v>
      </c>
      <c r="L27" s="99">
        <v>2306825.2000000002</v>
      </c>
      <c r="M27" s="98">
        <v>6</v>
      </c>
      <c r="N27" s="99">
        <v>2790742.17</v>
      </c>
      <c r="O27" s="98">
        <v>13</v>
      </c>
      <c r="P27" s="99">
        <v>6017676.5499999998</v>
      </c>
      <c r="Q27" s="98">
        <v>22</v>
      </c>
      <c r="R27" s="99">
        <v>10251809.52</v>
      </c>
      <c r="S27" s="98">
        <v>16</v>
      </c>
      <c r="T27" s="99">
        <v>7359904.3799999999</v>
      </c>
      <c r="U27" s="98">
        <v>17</v>
      </c>
      <c r="V27" s="99">
        <v>7809811.4699999997</v>
      </c>
      <c r="W27" s="98">
        <v>12</v>
      </c>
      <c r="X27" s="99">
        <v>5567098.2999999998</v>
      </c>
      <c r="Y27" s="98">
        <v>4</v>
      </c>
      <c r="Z27" s="99">
        <v>1863518.79</v>
      </c>
      <c r="AA27" s="98">
        <v>2</v>
      </c>
      <c r="AB27" s="99">
        <v>931519.17</v>
      </c>
      <c r="AC27" s="98">
        <v>1</v>
      </c>
      <c r="AD27" s="99">
        <v>472593.39</v>
      </c>
      <c r="AE27" s="98">
        <v>4</v>
      </c>
      <c r="AF27" s="99">
        <v>1860540.96</v>
      </c>
    </row>
    <row r="28" spans="1:32" s="7" customFormat="1" x14ac:dyDescent="0.25">
      <c r="A28" s="59" t="s">
        <v>20</v>
      </c>
      <c r="B28" s="98">
        <v>83</v>
      </c>
      <c r="C28" s="98">
        <v>97</v>
      </c>
      <c r="D28" s="99">
        <v>40404659.270000003</v>
      </c>
      <c r="E28" s="99">
        <v>76.64</v>
      </c>
      <c r="F28" s="99">
        <v>54.37</v>
      </c>
      <c r="G28" s="99">
        <v>129</v>
      </c>
      <c r="H28" s="99">
        <v>53</v>
      </c>
      <c r="I28" s="99">
        <v>1.65</v>
      </c>
      <c r="J28" s="99">
        <v>1.78</v>
      </c>
      <c r="K28" s="98">
        <v>1</v>
      </c>
      <c r="L28" s="99">
        <v>484331.8</v>
      </c>
      <c r="M28" s="98">
        <v>8</v>
      </c>
      <c r="N28" s="99">
        <v>3871729.14</v>
      </c>
      <c r="O28" s="98">
        <v>15</v>
      </c>
      <c r="P28" s="99">
        <v>7325464.4299999997</v>
      </c>
      <c r="Q28" s="98">
        <v>14</v>
      </c>
      <c r="R28" s="99">
        <v>6792544.3300000001</v>
      </c>
      <c r="S28" s="98">
        <v>16</v>
      </c>
      <c r="T28" s="99">
        <v>7832554.5099999998</v>
      </c>
      <c r="U28" s="98">
        <v>12</v>
      </c>
      <c r="V28" s="99">
        <v>5799371.7999999998</v>
      </c>
      <c r="W28" s="98">
        <v>11</v>
      </c>
      <c r="X28" s="99">
        <v>5390684.2699999996</v>
      </c>
      <c r="Y28" s="98">
        <v>3</v>
      </c>
      <c r="Z28" s="99">
        <v>1476470.91</v>
      </c>
      <c r="AA28" s="102"/>
      <c r="AB28" s="102"/>
      <c r="AC28" s="102"/>
      <c r="AD28" s="102"/>
      <c r="AE28" s="98">
        <v>3</v>
      </c>
      <c r="AF28" s="99">
        <v>1431508.08</v>
      </c>
    </row>
    <row r="29" spans="1:32" s="7" customFormat="1" x14ac:dyDescent="0.25">
      <c r="A29" s="59" t="s">
        <v>21</v>
      </c>
      <c r="B29" s="98">
        <v>912</v>
      </c>
      <c r="C29" s="98">
        <v>1056</v>
      </c>
      <c r="D29" s="99">
        <v>633420928.90999997</v>
      </c>
      <c r="E29" s="99">
        <v>74.25</v>
      </c>
      <c r="F29" s="99">
        <v>51.8</v>
      </c>
      <c r="G29" s="99">
        <v>142</v>
      </c>
      <c r="H29" s="99">
        <v>53</v>
      </c>
      <c r="I29" s="99">
        <v>1.65</v>
      </c>
      <c r="J29" s="99">
        <v>1.8</v>
      </c>
      <c r="K29" s="98">
        <v>36</v>
      </c>
      <c r="L29" s="99">
        <v>23733093.550000001</v>
      </c>
      <c r="M29" s="98">
        <v>108</v>
      </c>
      <c r="N29" s="99">
        <v>75891142.640000001</v>
      </c>
      <c r="O29" s="98">
        <v>140</v>
      </c>
      <c r="P29" s="99">
        <v>98583377.920000002</v>
      </c>
      <c r="Q29" s="98">
        <v>136</v>
      </c>
      <c r="R29" s="99">
        <v>92931416.870000005</v>
      </c>
      <c r="S29" s="98">
        <v>185</v>
      </c>
      <c r="T29" s="99">
        <v>126518132.23999999</v>
      </c>
      <c r="U29" s="98">
        <v>136</v>
      </c>
      <c r="V29" s="99">
        <v>93574048.609999999</v>
      </c>
      <c r="W29" s="98">
        <v>77</v>
      </c>
      <c r="X29" s="99">
        <v>55246875.659999996</v>
      </c>
      <c r="Y29" s="98">
        <v>35</v>
      </c>
      <c r="Z29" s="99">
        <v>24154092.390000001</v>
      </c>
      <c r="AA29" s="98">
        <v>11</v>
      </c>
      <c r="AB29" s="99">
        <v>7152693.6900000004</v>
      </c>
      <c r="AC29" s="98">
        <v>7</v>
      </c>
      <c r="AD29" s="99">
        <v>5829508.6600000001</v>
      </c>
      <c r="AE29" s="98">
        <v>41</v>
      </c>
      <c r="AF29" s="99">
        <v>29806546.68</v>
      </c>
    </row>
    <row r="30" spans="1:32" s="7" customFormat="1" x14ac:dyDescent="0.25">
      <c r="A30" s="59" t="s">
        <v>22</v>
      </c>
      <c r="B30" s="98">
        <v>361</v>
      </c>
      <c r="C30" s="98">
        <v>411</v>
      </c>
      <c r="D30" s="99">
        <v>436210393.87</v>
      </c>
      <c r="E30" s="99">
        <v>77.98</v>
      </c>
      <c r="F30" s="99">
        <v>52.64</v>
      </c>
      <c r="G30" s="99">
        <v>142</v>
      </c>
      <c r="H30" s="99">
        <v>52</v>
      </c>
      <c r="I30" s="99">
        <v>1.65</v>
      </c>
      <c r="J30" s="99">
        <v>1.82</v>
      </c>
      <c r="K30" s="98">
        <v>8</v>
      </c>
      <c r="L30" s="99">
        <v>8866617.6799999997</v>
      </c>
      <c r="M30" s="98">
        <v>33</v>
      </c>
      <c r="N30" s="99">
        <v>39554834.140000001</v>
      </c>
      <c r="O30" s="98">
        <v>43</v>
      </c>
      <c r="P30" s="99">
        <v>51311616.210000001</v>
      </c>
      <c r="Q30" s="98">
        <v>70</v>
      </c>
      <c r="R30" s="99">
        <v>84189363.319999993</v>
      </c>
      <c r="S30" s="98">
        <v>75</v>
      </c>
      <c r="T30" s="99">
        <v>91866158.549999997</v>
      </c>
      <c r="U30" s="98">
        <v>55</v>
      </c>
      <c r="V30" s="99">
        <v>66281610.880000003</v>
      </c>
      <c r="W30" s="98">
        <v>41</v>
      </c>
      <c r="X30" s="99">
        <v>50333181.399999999</v>
      </c>
      <c r="Y30" s="98">
        <v>10</v>
      </c>
      <c r="Z30" s="99">
        <v>11939129.289999999</v>
      </c>
      <c r="AA30" s="98">
        <v>4</v>
      </c>
      <c r="AB30" s="99">
        <v>4886090.04</v>
      </c>
      <c r="AC30" s="98">
        <v>4</v>
      </c>
      <c r="AD30" s="99">
        <v>5489142</v>
      </c>
      <c r="AE30" s="98">
        <v>18</v>
      </c>
      <c r="AF30" s="99">
        <v>21492650.359999999</v>
      </c>
    </row>
    <row r="31" spans="1:32" s="7" customFormat="1" x14ac:dyDescent="0.25">
      <c r="A31" s="59" t="s">
        <v>23</v>
      </c>
      <c r="B31" s="98">
        <v>195</v>
      </c>
      <c r="C31" s="98">
        <v>304</v>
      </c>
      <c r="D31" s="99">
        <v>331825632.74000001</v>
      </c>
      <c r="E31" s="99">
        <v>78.290000000000006</v>
      </c>
      <c r="F31" s="99">
        <v>52.69</v>
      </c>
      <c r="G31" s="99">
        <v>153</v>
      </c>
      <c r="H31" s="99">
        <v>44</v>
      </c>
      <c r="I31" s="99">
        <v>1.64</v>
      </c>
      <c r="J31" s="99">
        <v>1.79</v>
      </c>
      <c r="K31" s="98">
        <v>6</v>
      </c>
      <c r="L31" s="99">
        <v>10272275.869999999</v>
      </c>
      <c r="M31" s="98">
        <v>14</v>
      </c>
      <c r="N31" s="99">
        <v>24319274.43</v>
      </c>
      <c r="O31" s="98">
        <v>26</v>
      </c>
      <c r="P31" s="99">
        <v>44289383.25</v>
      </c>
      <c r="Q31" s="98">
        <v>33</v>
      </c>
      <c r="R31" s="99">
        <v>55735970.789999999</v>
      </c>
      <c r="S31" s="98">
        <v>35</v>
      </c>
      <c r="T31" s="99">
        <v>60615652.719999999</v>
      </c>
      <c r="U31" s="98">
        <v>30</v>
      </c>
      <c r="V31" s="99">
        <v>50274006.390000001</v>
      </c>
      <c r="W31" s="98">
        <v>26</v>
      </c>
      <c r="X31" s="99">
        <v>44361167.57</v>
      </c>
      <c r="Y31" s="98">
        <v>12</v>
      </c>
      <c r="Z31" s="99">
        <v>19715347.949999999</v>
      </c>
      <c r="AA31" s="98">
        <v>1</v>
      </c>
      <c r="AB31" s="99">
        <v>1880000</v>
      </c>
      <c r="AC31" s="98">
        <v>2</v>
      </c>
      <c r="AD31" s="99">
        <v>3429015.74</v>
      </c>
      <c r="AE31" s="98">
        <v>10</v>
      </c>
      <c r="AF31" s="99">
        <v>16933538.030000001</v>
      </c>
    </row>
    <row r="32" spans="1:32" s="7" customFormat="1" x14ac:dyDescent="0.25">
      <c r="A32" s="59" t="s">
        <v>24</v>
      </c>
      <c r="B32" s="98">
        <v>172</v>
      </c>
      <c r="C32" s="98">
        <v>187</v>
      </c>
      <c r="D32" s="99">
        <v>414698003.93000001</v>
      </c>
      <c r="E32" s="99">
        <v>79.22</v>
      </c>
      <c r="F32" s="99">
        <v>46.68</v>
      </c>
      <c r="G32" s="99">
        <v>160</v>
      </c>
      <c r="H32" s="99">
        <v>43</v>
      </c>
      <c r="I32" s="99">
        <v>1.68</v>
      </c>
      <c r="J32" s="99">
        <v>1.87</v>
      </c>
      <c r="K32" s="98">
        <v>9</v>
      </c>
      <c r="L32" s="99">
        <v>20562978.739999998</v>
      </c>
      <c r="M32" s="98">
        <v>11</v>
      </c>
      <c r="N32" s="99">
        <v>26982689.859999999</v>
      </c>
      <c r="O32" s="98">
        <v>22</v>
      </c>
      <c r="P32" s="99">
        <v>52669279.890000001</v>
      </c>
      <c r="Q32" s="98">
        <v>23</v>
      </c>
      <c r="R32" s="99">
        <v>57089622.340000004</v>
      </c>
      <c r="S32" s="98">
        <v>34</v>
      </c>
      <c r="T32" s="99">
        <v>83042095.989999995</v>
      </c>
      <c r="U32" s="98">
        <v>37</v>
      </c>
      <c r="V32" s="99">
        <v>88410484.709999993</v>
      </c>
      <c r="W32" s="98">
        <v>20</v>
      </c>
      <c r="X32" s="99">
        <v>46470637.770000003</v>
      </c>
      <c r="Y32" s="98">
        <v>8</v>
      </c>
      <c r="Z32" s="99">
        <v>20620786.23</v>
      </c>
      <c r="AA32" s="98">
        <v>1</v>
      </c>
      <c r="AB32" s="99">
        <v>2560702.2200000002</v>
      </c>
      <c r="AC32" s="98">
        <v>3</v>
      </c>
      <c r="AD32" s="99">
        <v>6915748.7199999997</v>
      </c>
      <c r="AE32" s="98">
        <v>4</v>
      </c>
      <c r="AF32" s="99">
        <v>9372977.4600000009</v>
      </c>
    </row>
    <row r="33" spans="1:32" s="8" customFormat="1" x14ac:dyDescent="0.25">
      <c r="A33" s="59" t="s">
        <v>25</v>
      </c>
      <c r="B33" s="98">
        <v>255</v>
      </c>
      <c r="C33" s="98">
        <v>344</v>
      </c>
      <c r="D33" s="99">
        <v>1917752582.3199999</v>
      </c>
      <c r="E33" s="99">
        <v>82.84</v>
      </c>
      <c r="F33" s="99">
        <v>51.31</v>
      </c>
      <c r="G33" s="99">
        <v>149</v>
      </c>
      <c r="H33" s="99">
        <v>34</v>
      </c>
      <c r="I33" s="99">
        <v>1.65</v>
      </c>
      <c r="J33" s="99">
        <v>1.95</v>
      </c>
      <c r="K33" s="98">
        <v>3</v>
      </c>
      <c r="L33" s="99">
        <v>34442640.030000001</v>
      </c>
      <c r="M33" s="98">
        <v>20</v>
      </c>
      <c r="N33" s="99">
        <v>128582434.88</v>
      </c>
      <c r="O33" s="98">
        <v>34</v>
      </c>
      <c r="P33" s="99">
        <v>222831802.44999999</v>
      </c>
      <c r="Q33" s="98">
        <v>38</v>
      </c>
      <c r="R33" s="99">
        <v>285458436.68000001</v>
      </c>
      <c r="S33" s="98">
        <v>48</v>
      </c>
      <c r="T33" s="99">
        <v>369016749.58999997</v>
      </c>
      <c r="U33" s="98">
        <v>44</v>
      </c>
      <c r="V33" s="99">
        <v>409467022</v>
      </c>
      <c r="W33" s="98">
        <v>40</v>
      </c>
      <c r="X33" s="99">
        <v>276187546.41000003</v>
      </c>
      <c r="Y33" s="98">
        <v>13</v>
      </c>
      <c r="Z33" s="99">
        <v>104899125.06</v>
      </c>
      <c r="AA33" s="98">
        <v>3</v>
      </c>
      <c r="AB33" s="99">
        <v>26869036.890000001</v>
      </c>
      <c r="AC33" s="98">
        <v>5</v>
      </c>
      <c r="AD33" s="99">
        <v>17923797.280000001</v>
      </c>
      <c r="AE33" s="98">
        <v>7</v>
      </c>
      <c r="AF33" s="99">
        <v>42073991.049999997</v>
      </c>
    </row>
    <row r="34" spans="1:32" x14ac:dyDescent="0.25">
      <c r="A34" s="60"/>
      <c r="B34" s="100">
        <v>15032</v>
      </c>
      <c r="C34" s="100">
        <v>20583</v>
      </c>
      <c r="D34" s="101">
        <v>5139051937.7399998</v>
      </c>
      <c r="E34" s="101">
        <v>76.52</v>
      </c>
      <c r="F34" s="101">
        <v>48.96</v>
      </c>
      <c r="G34" s="101">
        <v>142</v>
      </c>
      <c r="H34" s="101">
        <v>66.959999999999994</v>
      </c>
      <c r="I34" s="101">
        <v>1.64</v>
      </c>
      <c r="J34" s="101">
        <v>1.83</v>
      </c>
      <c r="K34" s="100">
        <v>3433</v>
      </c>
      <c r="L34" s="101">
        <v>202618633.22</v>
      </c>
      <c r="M34" s="100">
        <v>2275</v>
      </c>
      <c r="N34" s="101">
        <v>491608433.33999997</v>
      </c>
      <c r="O34" s="100">
        <v>2405</v>
      </c>
      <c r="P34" s="101">
        <v>722160302.30999994</v>
      </c>
      <c r="Q34" s="100">
        <v>2163</v>
      </c>
      <c r="R34" s="101">
        <v>836310474.57000005</v>
      </c>
      <c r="S34" s="100">
        <v>1846</v>
      </c>
      <c r="T34" s="101">
        <v>952186575.48000002</v>
      </c>
      <c r="U34" s="100">
        <v>1295</v>
      </c>
      <c r="V34" s="101">
        <v>866610708.14999998</v>
      </c>
      <c r="W34" s="100">
        <v>819</v>
      </c>
      <c r="X34" s="101">
        <v>580279307.23000002</v>
      </c>
      <c r="Y34" s="100">
        <v>336</v>
      </c>
      <c r="Z34" s="101">
        <v>225212463.88999999</v>
      </c>
      <c r="AA34" s="100">
        <v>134</v>
      </c>
      <c r="AB34" s="101">
        <v>63298595.719999999</v>
      </c>
      <c r="AC34" s="100">
        <v>86</v>
      </c>
      <c r="AD34" s="101">
        <v>51594242.590000004</v>
      </c>
      <c r="AE34" s="100">
        <v>240</v>
      </c>
      <c r="AF34" s="101">
        <v>147172201.24000001</v>
      </c>
    </row>
    <row r="35" spans="1:32" x14ac:dyDescent="0.25">
      <c r="A35" s="4"/>
    </row>
    <row r="36" spans="1:32" x14ac:dyDescent="0.25">
      <c r="D36"/>
    </row>
    <row r="37" spans="1:32" x14ac:dyDescent="0.25">
      <c r="D37"/>
    </row>
    <row r="38" spans="1:32" x14ac:dyDescent="0.25">
      <c r="D38"/>
    </row>
    <row r="39" spans="1:32" x14ac:dyDescent="0.25">
      <c r="D39"/>
    </row>
    <row r="40" spans="1:32" x14ac:dyDescent="0.25">
      <c r="D4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showGridLines="0" topLeftCell="AB10" workbookViewId="0">
      <selection activeCell="K6" sqref="K6:AF38"/>
    </sheetView>
  </sheetViews>
  <sheetFormatPr defaultColWidth="11.42578125" defaultRowHeight="15" x14ac:dyDescent="0.25"/>
  <cols>
    <col min="1" max="1" width="35.7109375" style="9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3.140625" style="1" customWidth="1"/>
    <col min="33" max="16384" width="11.42578125" style="1"/>
  </cols>
  <sheetData>
    <row r="1" spans="1:32" x14ac:dyDescent="0.25">
      <c r="A1" s="21" t="s">
        <v>121</v>
      </c>
    </row>
    <row r="2" spans="1:32" x14ac:dyDescent="0.25">
      <c r="A2" s="22" t="str">
        <f>+'LTV cover pool'!A2</f>
        <v>March 2018</v>
      </c>
    </row>
    <row r="3" spans="1:32" x14ac:dyDescent="0.25">
      <c r="A3" s="21" t="s">
        <v>122</v>
      </c>
    </row>
    <row r="4" spans="1:32" x14ac:dyDescent="0.25">
      <c r="A4" s="2"/>
      <c r="K4" s="30" t="s">
        <v>161</v>
      </c>
      <c r="L4" s="30" t="s">
        <v>161</v>
      </c>
      <c r="M4" s="30" t="s">
        <v>162</v>
      </c>
      <c r="N4" s="30" t="s">
        <v>162</v>
      </c>
      <c r="O4" s="30" t="s">
        <v>163</v>
      </c>
      <c r="P4" s="30" t="s">
        <v>163</v>
      </c>
      <c r="Q4" s="30" t="s">
        <v>164</v>
      </c>
      <c r="R4" s="30" t="s">
        <v>164</v>
      </c>
      <c r="S4" s="30" t="s">
        <v>165</v>
      </c>
      <c r="T4" s="30" t="s">
        <v>165</v>
      </c>
      <c r="U4" s="30" t="s">
        <v>166</v>
      </c>
      <c r="V4" s="30" t="s">
        <v>166</v>
      </c>
      <c r="W4" s="30" t="s">
        <v>167</v>
      </c>
      <c r="X4" s="30" t="s">
        <v>167</v>
      </c>
      <c r="Y4" s="30" t="s">
        <v>168</v>
      </c>
      <c r="Z4" s="30" t="s">
        <v>168</v>
      </c>
      <c r="AA4" s="30" t="s">
        <v>169</v>
      </c>
      <c r="AB4" s="30" t="s">
        <v>169</v>
      </c>
      <c r="AC4" s="30" t="s">
        <v>170</v>
      </c>
      <c r="AD4" s="30" t="s">
        <v>170</v>
      </c>
      <c r="AE4" s="30" t="s">
        <v>171</v>
      </c>
      <c r="AF4" s="31" t="s">
        <v>171</v>
      </c>
    </row>
    <row r="5" spans="1:32" ht="42.75" customHeight="1" x14ac:dyDescent="0.25">
      <c r="A5" s="26" t="s">
        <v>136</v>
      </c>
      <c r="B5" s="26" t="s">
        <v>131</v>
      </c>
      <c r="C5" s="26" t="s">
        <v>132</v>
      </c>
      <c r="D5" s="26" t="s">
        <v>124</v>
      </c>
      <c r="E5" s="26" t="s">
        <v>133</v>
      </c>
      <c r="F5" s="26" t="s">
        <v>0</v>
      </c>
      <c r="G5" s="26" t="s">
        <v>173</v>
      </c>
      <c r="H5" s="26" t="s">
        <v>126</v>
      </c>
      <c r="I5" s="26" t="s">
        <v>127</v>
      </c>
      <c r="J5" s="26" t="s">
        <v>135</v>
      </c>
      <c r="K5" s="30" t="s">
        <v>131</v>
      </c>
      <c r="L5" s="30" t="s">
        <v>172</v>
      </c>
      <c r="M5" s="30" t="s">
        <v>131</v>
      </c>
      <c r="N5" s="30" t="s">
        <v>172</v>
      </c>
      <c r="O5" s="30" t="s">
        <v>131</v>
      </c>
      <c r="P5" s="30" t="s">
        <v>172</v>
      </c>
      <c r="Q5" s="30" t="s">
        <v>131</v>
      </c>
      <c r="R5" s="30" t="s">
        <v>172</v>
      </c>
      <c r="S5" s="30" t="s">
        <v>131</v>
      </c>
      <c r="T5" s="30" t="s">
        <v>172</v>
      </c>
      <c r="U5" s="30" t="s">
        <v>131</v>
      </c>
      <c r="V5" s="30" t="s">
        <v>172</v>
      </c>
      <c r="W5" s="30" t="s">
        <v>131</v>
      </c>
      <c r="X5" s="30" t="s">
        <v>172</v>
      </c>
      <c r="Y5" s="30" t="s">
        <v>131</v>
      </c>
      <c r="Z5" s="30" t="s">
        <v>172</v>
      </c>
      <c r="AA5" s="30" t="s">
        <v>131</v>
      </c>
      <c r="AB5" s="30" t="s">
        <v>172</v>
      </c>
      <c r="AC5" s="30" t="s">
        <v>131</v>
      </c>
      <c r="AD5" s="30" t="s">
        <v>172</v>
      </c>
      <c r="AE5" s="30" t="s">
        <v>131</v>
      </c>
      <c r="AF5" s="30" t="s">
        <v>172</v>
      </c>
    </row>
    <row r="6" spans="1:32" x14ac:dyDescent="0.25">
      <c r="A6" s="23" t="s">
        <v>26</v>
      </c>
      <c r="B6" s="103">
        <v>3710</v>
      </c>
      <c r="C6" s="103">
        <v>5755</v>
      </c>
      <c r="D6" s="104">
        <v>79682277.530000001</v>
      </c>
      <c r="E6" s="104">
        <v>87.13</v>
      </c>
      <c r="F6" s="104">
        <v>60.41</v>
      </c>
      <c r="G6" s="104">
        <v>2</v>
      </c>
      <c r="H6" s="104">
        <v>78</v>
      </c>
      <c r="I6" s="104">
        <v>2.1</v>
      </c>
      <c r="J6" s="104">
        <v>2.12</v>
      </c>
      <c r="K6" s="107">
        <v>3437</v>
      </c>
      <c r="L6" s="108">
        <v>8948400.4199999999</v>
      </c>
      <c r="M6" s="107">
        <v>53</v>
      </c>
      <c r="N6" s="108">
        <v>8191094.5499999998</v>
      </c>
      <c r="O6" s="107">
        <v>51</v>
      </c>
      <c r="P6" s="108">
        <v>6500184.2599999998</v>
      </c>
      <c r="Q6" s="107">
        <v>40</v>
      </c>
      <c r="R6" s="108">
        <v>6211367.3700000001</v>
      </c>
      <c r="S6" s="107">
        <v>33</v>
      </c>
      <c r="T6" s="108">
        <v>5587303.1600000001</v>
      </c>
      <c r="U6" s="107">
        <v>32</v>
      </c>
      <c r="V6" s="108">
        <v>10581826.4</v>
      </c>
      <c r="W6" s="107">
        <v>22</v>
      </c>
      <c r="X6" s="108">
        <v>12602000</v>
      </c>
      <c r="Y6" s="107">
        <v>13</v>
      </c>
      <c r="Z6" s="108">
        <v>4823500</v>
      </c>
      <c r="AA6" s="107">
        <v>2</v>
      </c>
      <c r="AB6" s="108">
        <v>5020905.2699999996</v>
      </c>
      <c r="AC6" s="107">
        <v>7</v>
      </c>
      <c r="AD6" s="108">
        <v>1950309.89</v>
      </c>
      <c r="AE6" s="107">
        <v>20</v>
      </c>
      <c r="AF6" s="108">
        <v>9265386.2100000009</v>
      </c>
    </row>
    <row r="7" spans="1:32" x14ac:dyDescent="0.25">
      <c r="A7" s="23" t="s">
        <v>27</v>
      </c>
      <c r="B7" s="103">
        <v>2479</v>
      </c>
      <c r="C7" s="103">
        <v>3993</v>
      </c>
      <c r="D7" s="104">
        <v>95791717.069999993</v>
      </c>
      <c r="E7" s="104">
        <v>77.27</v>
      </c>
      <c r="F7" s="104">
        <v>43.54</v>
      </c>
      <c r="G7" s="104">
        <v>9</v>
      </c>
      <c r="H7" s="104">
        <v>73</v>
      </c>
      <c r="I7" s="104">
        <v>1.94</v>
      </c>
      <c r="J7" s="104">
        <v>2.08</v>
      </c>
      <c r="K7" s="107">
        <v>2246</v>
      </c>
      <c r="L7" s="108">
        <v>17681319.109999999</v>
      </c>
      <c r="M7" s="107">
        <v>62</v>
      </c>
      <c r="N7" s="108">
        <v>15489853.880000001</v>
      </c>
      <c r="O7" s="107">
        <v>43</v>
      </c>
      <c r="P7" s="108">
        <v>12458427.449999999</v>
      </c>
      <c r="Q7" s="107">
        <v>25</v>
      </c>
      <c r="R7" s="108">
        <v>4785344.51</v>
      </c>
      <c r="S7" s="107">
        <v>36</v>
      </c>
      <c r="T7" s="108">
        <v>13891607.52</v>
      </c>
      <c r="U7" s="107">
        <v>21</v>
      </c>
      <c r="V7" s="108">
        <v>5636347.1100000003</v>
      </c>
      <c r="W7" s="107">
        <v>22</v>
      </c>
      <c r="X7" s="108">
        <v>16204712.890000001</v>
      </c>
      <c r="Y7" s="107">
        <v>6</v>
      </c>
      <c r="Z7" s="108">
        <v>2829649.67</v>
      </c>
      <c r="AA7" s="107">
        <v>1</v>
      </c>
      <c r="AB7" s="108">
        <v>2730416</v>
      </c>
      <c r="AC7" s="107">
        <v>5</v>
      </c>
      <c r="AD7" s="108">
        <v>2490000</v>
      </c>
      <c r="AE7" s="107">
        <v>12</v>
      </c>
      <c r="AF7" s="108">
        <v>1594038.93</v>
      </c>
    </row>
    <row r="8" spans="1:32" x14ac:dyDescent="0.25">
      <c r="A8" s="23" t="s">
        <v>28</v>
      </c>
      <c r="B8" s="103">
        <v>5035</v>
      </c>
      <c r="C8" s="103">
        <v>8298</v>
      </c>
      <c r="D8" s="104">
        <v>106541319.45999999</v>
      </c>
      <c r="E8" s="104">
        <v>38.76</v>
      </c>
      <c r="F8" s="104">
        <v>24.73</v>
      </c>
      <c r="G8" s="104">
        <v>18</v>
      </c>
      <c r="H8" s="104">
        <v>110</v>
      </c>
      <c r="I8" s="104">
        <v>1.3</v>
      </c>
      <c r="J8" s="104">
        <v>1.34</v>
      </c>
      <c r="K8" s="107">
        <v>4609</v>
      </c>
      <c r="L8" s="108">
        <v>58430007.909999996</v>
      </c>
      <c r="M8" s="107">
        <v>266</v>
      </c>
      <c r="N8" s="108">
        <v>13096143.550000001</v>
      </c>
      <c r="O8" s="107">
        <v>53</v>
      </c>
      <c r="P8" s="108">
        <v>7768242.9699999997</v>
      </c>
      <c r="Q8" s="107">
        <v>22</v>
      </c>
      <c r="R8" s="108">
        <v>2775524.38</v>
      </c>
      <c r="S8" s="107">
        <v>33</v>
      </c>
      <c r="T8" s="108">
        <v>7982768.2000000002</v>
      </c>
      <c r="U8" s="107">
        <v>13</v>
      </c>
      <c r="V8" s="108">
        <v>4370040.5999999996</v>
      </c>
      <c r="W8" s="107">
        <v>9</v>
      </c>
      <c r="X8" s="108">
        <v>7224046.2999999998</v>
      </c>
      <c r="Y8" s="107">
        <v>5</v>
      </c>
      <c r="Z8" s="108">
        <v>1115557.78</v>
      </c>
      <c r="AA8" s="107">
        <v>2</v>
      </c>
      <c r="AB8" s="108">
        <v>1902689.45</v>
      </c>
      <c r="AC8" s="107">
        <v>2</v>
      </c>
      <c r="AD8" s="108">
        <v>186870.98</v>
      </c>
      <c r="AE8" s="107">
        <v>21</v>
      </c>
      <c r="AF8" s="108">
        <v>1689427.34</v>
      </c>
    </row>
    <row r="9" spans="1:32" x14ac:dyDescent="0.25">
      <c r="A9" s="23" t="s">
        <v>29</v>
      </c>
      <c r="B9" s="103">
        <v>5094</v>
      </c>
      <c r="C9" s="103">
        <v>8348</v>
      </c>
      <c r="D9" s="104">
        <v>180214760.43000001</v>
      </c>
      <c r="E9" s="104">
        <v>46.65</v>
      </c>
      <c r="F9" s="104">
        <v>29.1</v>
      </c>
      <c r="G9" s="104">
        <v>29</v>
      </c>
      <c r="H9" s="104">
        <v>102</v>
      </c>
      <c r="I9" s="104">
        <v>1.42</v>
      </c>
      <c r="J9" s="104">
        <v>1.41</v>
      </c>
      <c r="K9" s="107">
        <v>3746</v>
      </c>
      <c r="L9" s="108">
        <v>62911045.979999997</v>
      </c>
      <c r="M9" s="107">
        <v>1110</v>
      </c>
      <c r="N9" s="108">
        <v>45801470.799999997</v>
      </c>
      <c r="O9" s="107">
        <v>114</v>
      </c>
      <c r="P9" s="108">
        <v>15182347.1</v>
      </c>
      <c r="Q9" s="107">
        <v>45</v>
      </c>
      <c r="R9" s="108">
        <v>7853670.7000000002</v>
      </c>
      <c r="S9" s="107">
        <v>27</v>
      </c>
      <c r="T9" s="108">
        <v>3650270.7</v>
      </c>
      <c r="U9" s="107">
        <v>20</v>
      </c>
      <c r="V9" s="108">
        <v>30419636.52</v>
      </c>
      <c r="W9" s="107">
        <v>10</v>
      </c>
      <c r="X9" s="108">
        <v>6451183.5</v>
      </c>
      <c r="Y9" s="107">
        <v>3</v>
      </c>
      <c r="Z9" s="108">
        <v>1270993.3700000001</v>
      </c>
      <c r="AA9" s="107">
        <v>1</v>
      </c>
      <c r="AB9" s="108">
        <v>649147.84</v>
      </c>
      <c r="AC9" s="107">
        <v>3</v>
      </c>
      <c r="AD9" s="108">
        <v>3466801.86</v>
      </c>
      <c r="AE9" s="107">
        <v>15</v>
      </c>
      <c r="AF9" s="108">
        <v>2558192.06</v>
      </c>
    </row>
    <row r="10" spans="1:32" x14ac:dyDescent="0.25">
      <c r="A10" s="23" t="s">
        <v>30</v>
      </c>
      <c r="B10" s="103">
        <v>4978</v>
      </c>
      <c r="C10" s="103">
        <v>8182</v>
      </c>
      <c r="D10" s="104">
        <v>255946671.16</v>
      </c>
      <c r="E10" s="104">
        <v>48.65</v>
      </c>
      <c r="F10" s="104">
        <v>25.95</v>
      </c>
      <c r="G10" s="104">
        <v>41</v>
      </c>
      <c r="H10" s="104">
        <v>90</v>
      </c>
      <c r="I10" s="104">
        <v>1.29</v>
      </c>
      <c r="J10" s="104">
        <v>1.58</v>
      </c>
      <c r="K10" s="107">
        <v>2656</v>
      </c>
      <c r="L10" s="108">
        <v>76982543.700000003</v>
      </c>
      <c r="M10" s="107">
        <v>1851</v>
      </c>
      <c r="N10" s="108">
        <v>77297977.019999996</v>
      </c>
      <c r="O10" s="107">
        <v>288</v>
      </c>
      <c r="P10" s="108">
        <v>34886192.189999998</v>
      </c>
      <c r="Q10" s="107">
        <v>74</v>
      </c>
      <c r="R10" s="108">
        <v>14302108.960000001</v>
      </c>
      <c r="S10" s="107">
        <v>41</v>
      </c>
      <c r="T10" s="108">
        <v>10311588.84</v>
      </c>
      <c r="U10" s="107">
        <v>30</v>
      </c>
      <c r="V10" s="108">
        <v>37267274.920000002</v>
      </c>
      <c r="W10" s="107">
        <v>8</v>
      </c>
      <c r="X10" s="108">
        <v>818753.03</v>
      </c>
      <c r="Y10" s="107">
        <v>9</v>
      </c>
      <c r="Z10" s="108">
        <v>2068708.37</v>
      </c>
      <c r="AA10" s="107">
        <v>2</v>
      </c>
      <c r="AB10" s="108">
        <v>21760.32</v>
      </c>
      <c r="AC10" s="107">
        <v>1</v>
      </c>
      <c r="AD10" s="108">
        <v>72798.3</v>
      </c>
      <c r="AE10" s="107">
        <v>18</v>
      </c>
      <c r="AF10" s="108">
        <v>1916965.51</v>
      </c>
    </row>
    <row r="11" spans="1:32" x14ac:dyDescent="0.25">
      <c r="A11" s="23" t="s">
        <v>31</v>
      </c>
      <c r="B11" s="103">
        <v>5700</v>
      </c>
      <c r="C11" s="103">
        <v>9286</v>
      </c>
      <c r="D11" s="104">
        <v>342330511.19999999</v>
      </c>
      <c r="E11" s="104">
        <v>52.44</v>
      </c>
      <c r="F11" s="104">
        <v>29.71</v>
      </c>
      <c r="G11" s="104">
        <v>53</v>
      </c>
      <c r="H11" s="104">
        <v>102</v>
      </c>
      <c r="I11" s="104">
        <v>1.2</v>
      </c>
      <c r="J11" s="104">
        <v>1.34</v>
      </c>
      <c r="K11" s="107">
        <v>2288</v>
      </c>
      <c r="L11" s="108">
        <v>51868492.609999999</v>
      </c>
      <c r="M11" s="107">
        <v>2170</v>
      </c>
      <c r="N11" s="108">
        <v>102996236.12</v>
      </c>
      <c r="O11" s="107">
        <v>872</v>
      </c>
      <c r="P11" s="108">
        <v>68908626.390000001</v>
      </c>
      <c r="Q11" s="107">
        <v>192</v>
      </c>
      <c r="R11" s="108">
        <v>39606609.289999999</v>
      </c>
      <c r="S11" s="107">
        <v>77</v>
      </c>
      <c r="T11" s="108">
        <v>21612902.100000001</v>
      </c>
      <c r="U11" s="107">
        <v>49</v>
      </c>
      <c r="V11" s="108">
        <v>40304237.600000001</v>
      </c>
      <c r="W11" s="107">
        <v>22</v>
      </c>
      <c r="X11" s="108">
        <v>13175708.24</v>
      </c>
      <c r="Y11" s="107">
        <v>4</v>
      </c>
      <c r="Z11" s="108">
        <v>339801.29</v>
      </c>
      <c r="AA11" s="107">
        <v>2</v>
      </c>
      <c r="AB11" s="108">
        <v>27539.37</v>
      </c>
      <c r="AC11" s="107">
        <v>4</v>
      </c>
      <c r="AD11" s="108">
        <v>301450.03000000003</v>
      </c>
      <c r="AE11" s="107">
        <v>20</v>
      </c>
      <c r="AF11" s="108">
        <v>3188908.16</v>
      </c>
    </row>
    <row r="12" spans="1:32" x14ac:dyDescent="0.25">
      <c r="A12" s="23" t="s">
        <v>32</v>
      </c>
      <c r="B12" s="103">
        <v>5971</v>
      </c>
      <c r="C12" s="103">
        <v>9565</v>
      </c>
      <c r="D12" s="104">
        <v>412167807.77999997</v>
      </c>
      <c r="E12" s="104">
        <v>53.12</v>
      </c>
      <c r="F12" s="104">
        <v>26.95</v>
      </c>
      <c r="G12" s="104">
        <v>65</v>
      </c>
      <c r="H12" s="104">
        <v>96</v>
      </c>
      <c r="I12" s="104">
        <v>1.34</v>
      </c>
      <c r="J12" s="104">
        <v>1.51</v>
      </c>
      <c r="K12" s="107">
        <v>1774</v>
      </c>
      <c r="L12" s="108">
        <v>46851339.359999999</v>
      </c>
      <c r="M12" s="107">
        <v>2173</v>
      </c>
      <c r="N12" s="108">
        <v>117661338.98</v>
      </c>
      <c r="O12" s="107">
        <v>1475</v>
      </c>
      <c r="P12" s="108">
        <v>133938374.28</v>
      </c>
      <c r="Q12" s="107">
        <v>316</v>
      </c>
      <c r="R12" s="108">
        <v>69517336.700000003</v>
      </c>
      <c r="S12" s="107">
        <v>123</v>
      </c>
      <c r="T12" s="108">
        <v>25502788.399999999</v>
      </c>
      <c r="U12" s="107">
        <v>50</v>
      </c>
      <c r="V12" s="108">
        <v>8961845.1699999999</v>
      </c>
      <c r="W12" s="107">
        <v>17</v>
      </c>
      <c r="X12" s="108">
        <v>3851482.48</v>
      </c>
      <c r="Y12" s="107">
        <v>9</v>
      </c>
      <c r="Z12" s="108">
        <v>686985.37</v>
      </c>
      <c r="AA12" s="107">
        <v>5</v>
      </c>
      <c r="AB12" s="108">
        <v>1741463.92</v>
      </c>
      <c r="AC12" s="107">
        <v>6</v>
      </c>
      <c r="AD12" s="108">
        <v>1128590.1000000001</v>
      </c>
      <c r="AE12" s="107">
        <v>23</v>
      </c>
      <c r="AF12" s="108">
        <v>2326263.02</v>
      </c>
    </row>
    <row r="13" spans="1:32" x14ac:dyDescent="0.25">
      <c r="A13" s="23" t="s">
        <v>33</v>
      </c>
      <c r="B13" s="103">
        <v>6411</v>
      </c>
      <c r="C13" s="103">
        <v>10330</v>
      </c>
      <c r="D13" s="104">
        <v>518440654.47000003</v>
      </c>
      <c r="E13" s="104">
        <v>56.68</v>
      </c>
      <c r="F13" s="104">
        <v>28.68</v>
      </c>
      <c r="G13" s="104">
        <v>78</v>
      </c>
      <c r="H13" s="104">
        <v>93</v>
      </c>
      <c r="I13" s="104">
        <v>1.35</v>
      </c>
      <c r="J13" s="104">
        <v>1.42</v>
      </c>
      <c r="K13" s="107">
        <v>1521</v>
      </c>
      <c r="L13" s="108">
        <v>42281251.57</v>
      </c>
      <c r="M13" s="107">
        <v>2008</v>
      </c>
      <c r="N13" s="108">
        <v>132424471.01000001</v>
      </c>
      <c r="O13" s="107">
        <v>1904</v>
      </c>
      <c r="P13" s="108">
        <v>155422562.13999999</v>
      </c>
      <c r="Q13" s="107">
        <v>625</v>
      </c>
      <c r="R13" s="108">
        <v>114181542.97</v>
      </c>
      <c r="S13" s="107">
        <v>199</v>
      </c>
      <c r="T13" s="108">
        <v>39995567.630000003</v>
      </c>
      <c r="U13" s="107">
        <v>78</v>
      </c>
      <c r="V13" s="108">
        <v>18610270.77</v>
      </c>
      <c r="W13" s="107">
        <v>29</v>
      </c>
      <c r="X13" s="108">
        <v>8111341.0199999996</v>
      </c>
      <c r="Y13" s="107">
        <v>14</v>
      </c>
      <c r="Z13" s="108">
        <v>3156937.81</v>
      </c>
      <c r="AA13" s="107">
        <v>6</v>
      </c>
      <c r="AB13" s="108">
        <v>345287.09</v>
      </c>
      <c r="AC13" s="107">
        <v>3</v>
      </c>
      <c r="AD13" s="108">
        <v>910153.43</v>
      </c>
      <c r="AE13" s="107">
        <v>24</v>
      </c>
      <c r="AF13" s="108">
        <v>3001269.03</v>
      </c>
    </row>
    <row r="14" spans="1:32" x14ac:dyDescent="0.25">
      <c r="A14" s="23" t="s">
        <v>34</v>
      </c>
      <c r="B14" s="103">
        <v>7307</v>
      </c>
      <c r="C14" s="103">
        <v>11864</v>
      </c>
      <c r="D14" s="104">
        <v>654813135.71000004</v>
      </c>
      <c r="E14" s="104">
        <v>63.14</v>
      </c>
      <c r="F14" s="104">
        <v>37.049999999999997</v>
      </c>
      <c r="G14" s="104">
        <v>89</v>
      </c>
      <c r="H14" s="104">
        <v>91</v>
      </c>
      <c r="I14" s="104">
        <v>1.36</v>
      </c>
      <c r="J14" s="104">
        <v>1.35</v>
      </c>
      <c r="K14" s="107">
        <v>1447</v>
      </c>
      <c r="L14" s="108">
        <v>38615014.140000001</v>
      </c>
      <c r="M14" s="107">
        <v>2032</v>
      </c>
      <c r="N14" s="108">
        <v>125015096.76000001</v>
      </c>
      <c r="O14" s="107">
        <v>2201</v>
      </c>
      <c r="P14" s="108">
        <v>178448164.88999999</v>
      </c>
      <c r="Q14" s="107">
        <v>1059</v>
      </c>
      <c r="R14" s="108">
        <v>112525494.23999999</v>
      </c>
      <c r="S14" s="107">
        <v>322</v>
      </c>
      <c r="T14" s="108">
        <v>69069628.549999997</v>
      </c>
      <c r="U14" s="107">
        <v>146</v>
      </c>
      <c r="V14" s="108">
        <v>67523232.590000004</v>
      </c>
      <c r="W14" s="107">
        <v>48</v>
      </c>
      <c r="X14" s="108">
        <v>9352770.0999999996</v>
      </c>
      <c r="Y14" s="107">
        <v>17</v>
      </c>
      <c r="Z14" s="108">
        <v>48460532.659999996</v>
      </c>
      <c r="AA14" s="107">
        <v>3</v>
      </c>
      <c r="AB14" s="108">
        <v>186556.78</v>
      </c>
      <c r="AC14" s="107">
        <v>8</v>
      </c>
      <c r="AD14" s="108">
        <v>846465.84</v>
      </c>
      <c r="AE14" s="107">
        <v>24</v>
      </c>
      <c r="AF14" s="108">
        <v>4770179.16</v>
      </c>
    </row>
    <row r="15" spans="1:32" x14ac:dyDescent="0.25">
      <c r="A15" s="23" t="s">
        <v>35</v>
      </c>
      <c r="B15" s="103">
        <v>6670</v>
      </c>
      <c r="C15" s="103">
        <v>10670</v>
      </c>
      <c r="D15" s="104">
        <v>677184705.47000003</v>
      </c>
      <c r="E15" s="104">
        <v>64.150000000000006</v>
      </c>
      <c r="F15" s="104">
        <v>45.38</v>
      </c>
      <c r="G15" s="104">
        <v>101</v>
      </c>
      <c r="H15" s="104">
        <v>89</v>
      </c>
      <c r="I15" s="104">
        <v>1.24</v>
      </c>
      <c r="J15" s="104">
        <v>1.33</v>
      </c>
      <c r="K15" s="107">
        <v>1178</v>
      </c>
      <c r="L15" s="108">
        <v>25917707.010000002</v>
      </c>
      <c r="M15" s="107">
        <v>1554</v>
      </c>
      <c r="N15" s="108">
        <v>116600168.69</v>
      </c>
      <c r="O15" s="107">
        <v>1796</v>
      </c>
      <c r="P15" s="108">
        <v>152153862.28999999</v>
      </c>
      <c r="Q15" s="107">
        <v>1296</v>
      </c>
      <c r="R15" s="108">
        <v>139135069.43000001</v>
      </c>
      <c r="S15" s="107">
        <v>468</v>
      </c>
      <c r="T15" s="108">
        <v>112086027.54000001</v>
      </c>
      <c r="U15" s="107">
        <v>202</v>
      </c>
      <c r="V15" s="108">
        <v>66810138.100000001</v>
      </c>
      <c r="W15" s="107">
        <v>112</v>
      </c>
      <c r="X15" s="108">
        <v>34610790.100000001</v>
      </c>
      <c r="Y15" s="107">
        <v>16</v>
      </c>
      <c r="Z15" s="108">
        <v>12141311.15</v>
      </c>
      <c r="AA15" s="107">
        <v>15</v>
      </c>
      <c r="AB15" s="108">
        <v>1824889.07</v>
      </c>
      <c r="AC15" s="107">
        <v>2</v>
      </c>
      <c r="AD15" s="108">
        <v>2629459.61</v>
      </c>
      <c r="AE15" s="107">
        <v>31</v>
      </c>
      <c r="AF15" s="108">
        <v>13275282.48</v>
      </c>
    </row>
    <row r="16" spans="1:32" x14ac:dyDescent="0.25">
      <c r="A16" s="23" t="s">
        <v>36</v>
      </c>
      <c r="B16" s="103">
        <v>7289</v>
      </c>
      <c r="C16" s="103">
        <v>11551</v>
      </c>
      <c r="D16" s="104">
        <v>853783257.47000003</v>
      </c>
      <c r="E16" s="104">
        <v>70.48</v>
      </c>
      <c r="F16" s="104">
        <v>37.35</v>
      </c>
      <c r="G16" s="104">
        <v>114</v>
      </c>
      <c r="H16" s="104">
        <v>80</v>
      </c>
      <c r="I16" s="104">
        <v>1.1299999999999999</v>
      </c>
      <c r="J16" s="104">
        <v>1.3</v>
      </c>
      <c r="K16" s="107">
        <v>1132</v>
      </c>
      <c r="L16" s="108">
        <v>42816387.149999999</v>
      </c>
      <c r="M16" s="107">
        <v>1404</v>
      </c>
      <c r="N16" s="108">
        <v>115923372.87</v>
      </c>
      <c r="O16" s="107">
        <v>1765</v>
      </c>
      <c r="P16" s="108">
        <v>175529338.22</v>
      </c>
      <c r="Q16" s="107">
        <v>1667</v>
      </c>
      <c r="R16" s="108">
        <v>207037682.37</v>
      </c>
      <c r="S16" s="107">
        <v>717</v>
      </c>
      <c r="T16" s="108">
        <v>169199268.56999999</v>
      </c>
      <c r="U16" s="107">
        <v>318</v>
      </c>
      <c r="V16" s="108">
        <v>68865082.760000005</v>
      </c>
      <c r="W16" s="107">
        <v>171</v>
      </c>
      <c r="X16" s="108">
        <v>47537761.18</v>
      </c>
      <c r="Y16" s="107">
        <v>76</v>
      </c>
      <c r="Z16" s="108">
        <v>15679278.68</v>
      </c>
      <c r="AA16" s="107">
        <v>7</v>
      </c>
      <c r="AB16" s="108">
        <v>1745375.88</v>
      </c>
      <c r="AC16" s="107">
        <v>3</v>
      </c>
      <c r="AD16" s="108">
        <v>338791.35</v>
      </c>
      <c r="AE16" s="107">
        <v>29</v>
      </c>
      <c r="AF16" s="108">
        <v>9110918.4399999995</v>
      </c>
    </row>
    <row r="17" spans="1:32" x14ac:dyDescent="0.25">
      <c r="A17" s="23" t="s">
        <v>37</v>
      </c>
      <c r="B17" s="103">
        <v>5852</v>
      </c>
      <c r="C17" s="103">
        <v>9399</v>
      </c>
      <c r="D17" s="104">
        <v>874745617.23000002</v>
      </c>
      <c r="E17" s="104">
        <v>71.62</v>
      </c>
      <c r="F17" s="104">
        <v>39.61</v>
      </c>
      <c r="G17" s="104">
        <v>125</v>
      </c>
      <c r="H17" s="104">
        <v>87</v>
      </c>
      <c r="I17" s="104">
        <v>1.25</v>
      </c>
      <c r="J17" s="104">
        <v>1.46</v>
      </c>
      <c r="K17" s="107">
        <v>391</v>
      </c>
      <c r="L17" s="108">
        <v>18133168.77</v>
      </c>
      <c r="M17" s="107">
        <v>1051</v>
      </c>
      <c r="N17" s="108">
        <v>84789613.739999995</v>
      </c>
      <c r="O17" s="107">
        <v>1608</v>
      </c>
      <c r="P17" s="108">
        <v>173066040.47999999</v>
      </c>
      <c r="Q17" s="107">
        <v>1634</v>
      </c>
      <c r="R17" s="108">
        <v>283280823.25</v>
      </c>
      <c r="S17" s="107">
        <v>705</v>
      </c>
      <c r="T17" s="108">
        <v>163860092.06999999</v>
      </c>
      <c r="U17" s="107">
        <v>281</v>
      </c>
      <c r="V17" s="108">
        <v>66817786.93</v>
      </c>
      <c r="W17" s="107">
        <v>102</v>
      </c>
      <c r="X17" s="108">
        <v>63602378.390000001</v>
      </c>
      <c r="Y17" s="107">
        <v>31</v>
      </c>
      <c r="Z17" s="108">
        <v>9287008.6099999994</v>
      </c>
      <c r="AA17" s="107">
        <v>13</v>
      </c>
      <c r="AB17" s="108">
        <v>2489139.9700000002</v>
      </c>
      <c r="AC17" s="107">
        <v>6</v>
      </c>
      <c r="AD17" s="108">
        <v>729757.52</v>
      </c>
      <c r="AE17" s="107">
        <v>30</v>
      </c>
      <c r="AF17" s="108">
        <v>8689807.5</v>
      </c>
    </row>
    <row r="18" spans="1:32" x14ac:dyDescent="0.25">
      <c r="A18" s="23" t="s">
        <v>38</v>
      </c>
      <c r="B18" s="103">
        <v>6211</v>
      </c>
      <c r="C18" s="103">
        <v>9848</v>
      </c>
      <c r="D18" s="104">
        <v>913415429.66999996</v>
      </c>
      <c r="E18" s="104">
        <v>73.05</v>
      </c>
      <c r="F18" s="104">
        <v>43.13</v>
      </c>
      <c r="G18" s="104">
        <v>138</v>
      </c>
      <c r="H18" s="104">
        <v>79</v>
      </c>
      <c r="I18" s="104">
        <v>1.45</v>
      </c>
      <c r="J18" s="104">
        <v>1.5</v>
      </c>
      <c r="K18" s="107">
        <v>332</v>
      </c>
      <c r="L18" s="108">
        <v>15145402.52</v>
      </c>
      <c r="M18" s="107">
        <v>937</v>
      </c>
      <c r="N18" s="108">
        <v>82499958.769999996</v>
      </c>
      <c r="O18" s="107">
        <v>1520</v>
      </c>
      <c r="P18" s="108">
        <v>151648046.37</v>
      </c>
      <c r="Q18" s="107">
        <v>1695</v>
      </c>
      <c r="R18" s="108">
        <v>204261698.15000001</v>
      </c>
      <c r="S18" s="107">
        <v>1031</v>
      </c>
      <c r="T18" s="108">
        <v>225001028.61000001</v>
      </c>
      <c r="U18" s="107">
        <v>407</v>
      </c>
      <c r="V18" s="108">
        <v>116642196.26000001</v>
      </c>
      <c r="W18" s="107">
        <v>168</v>
      </c>
      <c r="X18" s="108">
        <v>73947053.799999997</v>
      </c>
      <c r="Y18" s="107">
        <v>57</v>
      </c>
      <c r="Z18" s="108">
        <v>23103917.920000002</v>
      </c>
      <c r="AA18" s="107">
        <v>18</v>
      </c>
      <c r="AB18" s="108">
        <v>5784581.25</v>
      </c>
      <c r="AC18" s="107">
        <v>11</v>
      </c>
      <c r="AD18" s="108">
        <v>5984405.5999999996</v>
      </c>
      <c r="AE18" s="107">
        <v>35</v>
      </c>
      <c r="AF18" s="108">
        <v>9397140.4199999999</v>
      </c>
    </row>
    <row r="19" spans="1:32" x14ac:dyDescent="0.25">
      <c r="A19" s="23" t="s">
        <v>39</v>
      </c>
      <c r="B19" s="103">
        <v>7011</v>
      </c>
      <c r="C19" s="103">
        <v>11304</v>
      </c>
      <c r="D19" s="104">
        <v>1004452261.27</v>
      </c>
      <c r="E19" s="104">
        <v>75.3</v>
      </c>
      <c r="F19" s="104">
        <v>44.65</v>
      </c>
      <c r="G19" s="104">
        <v>149</v>
      </c>
      <c r="H19" s="104">
        <v>80</v>
      </c>
      <c r="I19" s="104">
        <v>1.1399999999999999</v>
      </c>
      <c r="J19" s="104">
        <v>1.23</v>
      </c>
      <c r="K19" s="107">
        <v>352</v>
      </c>
      <c r="L19" s="108">
        <v>20489129.059999999</v>
      </c>
      <c r="M19" s="107">
        <v>886</v>
      </c>
      <c r="N19" s="108">
        <v>66789020.57</v>
      </c>
      <c r="O19" s="107">
        <v>1599</v>
      </c>
      <c r="P19" s="108">
        <v>147826320.40000001</v>
      </c>
      <c r="Q19" s="107">
        <v>1821</v>
      </c>
      <c r="R19" s="108">
        <v>206151195.13</v>
      </c>
      <c r="S19" s="107">
        <v>1383</v>
      </c>
      <c r="T19" s="108">
        <v>256822575.41999999</v>
      </c>
      <c r="U19" s="107">
        <v>606</v>
      </c>
      <c r="V19" s="108">
        <v>199229985.34</v>
      </c>
      <c r="W19" s="107">
        <v>238</v>
      </c>
      <c r="X19" s="108">
        <v>65206494.399999999</v>
      </c>
      <c r="Y19" s="107">
        <v>58</v>
      </c>
      <c r="Z19" s="108">
        <v>16714023.27</v>
      </c>
      <c r="AA19" s="107">
        <v>21</v>
      </c>
      <c r="AB19" s="108">
        <v>12918681.609999999</v>
      </c>
      <c r="AC19" s="107">
        <v>7</v>
      </c>
      <c r="AD19" s="108">
        <v>797177.91</v>
      </c>
      <c r="AE19" s="107">
        <v>40</v>
      </c>
      <c r="AF19" s="108">
        <v>11507658.16</v>
      </c>
    </row>
    <row r="20" spans="1:32" x14ac:dyDescent="0.25">
      <c r="A20" s="23" t="s">
        <v>40</v>
      </c>
      <c r="B20" s="103">
        <v>7073</v>
      </c>
      <c r="C20" s="103">
        <v>11305</v>
      </c>
      <c r="D20" s="104">
        <v>1181911163.1199999</v>
      </c>
      <c r="E20" s="104">
        <v>80.319999999999993</v>
      </c>
      <c r="F20" s="104">
        <v>48.2</v>
      </c>
      <c r="G20" s="104">
        <v>161</v>
      </c>
      <c r="H20" s="104">
        <v>68</v>
      </c>
      <c r="I20" s="104">
        <v>1.1299999999999999</v>
      </c>
      <c r="J20" s="104">
        <v>1.3</v>
      </c>
      <c r="K20" s="107">
        <v>250</v>
      </c>
      <c r="L20" s="108">
        <v>10928472.800000001</v>
      </c>
      <c r="M20" s="107">
        <v>694</v>
      </c>
      <c r="N20" s="108">
        <v>53358738.799999997</v>
      </c>
      <c r="O20" s="107">
        <v>1345</v>
      </c>
      <c r="P20" s="108">
        <v>143835528.44999999</v>
      </c>
      <c r="Q20" s="107">
        <v>1773</v>
      </c>
      <c r="R20" s="108">
        <v>248391212.93000001</v>
      </c>
      <c r="S20" s="107">
        <v>1585</v>
      </c>
      <c r="T20" s="108">
        <v>267339950.06</v>
      </c>
      <c r="U20" s="107">
        <v>770</v>
      </c>
      <c r="V20" s="108">
        <v>197870623.81</v>
      </c>
      <c r="W20" s="107">
        <v>391</v>
      </c>
      <c r="X20" s="108">
        <v>172462107.22999999</v>
      </c>
      <c r="Y20" s="107">
        <v>185</v>
      </c>
      <c r="Z20" s="108">
        <v>55592292.560000002</v>
      </c>
      <c r="AA20" s="107">
        <v>24</v>
      </c>
      <c r="AB20" s="108">
        <v>4647422.42</v>
      </c>
      <c r="AC20" s="107">
        <v>17</v>
      </c>
      <c r="AD20" s="108">
        <v>5910267.9299999997</v>
      </c>
      <c r="AE20" s="107">
        <v>39</v>
      </c>
      <c r="AF20" s="108">
        <v>21574546.129999999</v>
      </c>
    </row>
    <row r="21" spans="1:32" x14ac:dyDescent="0.25">
      <c r="A21" s="23" t="s">
        <v>41</v>
      </c>
      <c r="B21" s="103">
        <v>7812</v>
      </c>
      <c r="C21" s="103">
        <v>12259</v>
      </c>
      <c r="D21" s="104">
        <v>1242168598.8900001</v>
      </c>
      <c r="E21" s="104">
        <v>83.79</v>
      </c>
      <c r="F21" s="104">
        <v>48.21</v>
      </c>
      <c r="G21" s="104">
        <v>174</v>
      </c>
      <c r="H21" s="104">
        <v>70</v>
      </c>
      <c r="I21" s="104">
        <v>1</v>
      </c>
      <c r="J21" s="104">
        <v>1.27</v>
      </c>
      <c r="K21" s="107">
        <v>231</v>
      </c>
      <c r="L21" s="108">
        <v>10188778.720000001</v>
      </c>
      <c r="M21" s="107">
        <v>685</v>
      </c>
      <c r="N21" s="108">
        <v>56939411.969999999</v>
      </c>
      <c r="O21" s="107">
        <v>1329</v>
      </c>
      <c r="P21" s="108">
        <v>142980636.91999999</v>
      </c>
      <c r="Q21" s="107">
        <v>1759</v>
      </c>
      <c r="R21" s="108">
        <v>216016298.91999999</v>
      </c>
      <c r="S21" s="107">
        <v>1855</v>
      </c>
      <c r="T21" s="108">
        <v>281226090.95999998</v>
      </c>
      <c r="U21" s="107">
        <v>1042</v>
      </c>
      <c r="V21" s="108">
        <v>268934348.57999998</v>
      </c>
      <c r="W21" s="107">
        <v>582</v>
      </c>
      <c r="X21" s="108">
        <v>158134511.50999999</v>
      </c>
      <c r="Y21" s="107">
        <v>237</v>
      </c>
      <c r="Z21" s="108">
        <v>85037320.299999997</v>
      </c>
      <c r="AA21" s="107">
        <v>37</v>
      </c>
      <c r="AB21" s="108">
        <v>8171536.9299999997</v>
      </c>
      <c r="AC21" s="107">
        <v>11</v>
      </c>
      <c r="AD21" s="108">
        <v>3008108.73</v>
      </c>
      <c r="AE21" s="107">
        <v>44</v>
      </c>
      <c r="AF21" s="108">
        <v>11531555.35</v>
      </c>
    </row>
    <row r="22" spans="1:32" x14ac:dyDescent="0.25">
      <c r="A22" s="23" t="s">
        <v>42</v>
      </c>
      <c r="B22" s="103">
        <v>6108</v>
      </c>
      <c r="C22" s="103">
        <v>10102</v>
      </c>
      <c r="D22" s="104">
        <v>736718531.35000002</v>
      </c>
      <c r="E22" s="104">
        <v>72.67</v>
      </c>
      <c r="F22" s="104">
        <v>45.7</v>
      </c>
      <c r="G22" s="104">
        <v>185</v>
      </c>
      <c r="H22" s="104">
        <v>112</v>
      </c>
      <c r="I22" s="104">
        <v>0.8</v>
      </c>
      <c r="J22" s="104">
        <v>0.92</v>
      </c>
      <c r="K22" s="107">
        <v>245</v>
      </c>
      <c r="L22" s="108">
        <v>7274775.9400000004</v>
      </c>
      <c r="M22" s="107">
        <v>501</v>
      </c>
      <c r="N22" s="108">
        <v>39615013.390000001</v>
      </c>
      <c r="O22" s="107">
        <v>997</v>
      </c>
      <c r="P22" s="108">
        <v>106375928.40000001</v>
      </c>
      <c r="Q22" s="107">
        <v>1459</v>
      </c>
      <c r="R22" s="108">
        <v>164207949.75999999</v>
      </c>
      <c r="S22" s="107">
        <v>1747</v>
      </c>
      <c r="T22" s="108">
        <v>214700040.41</v>
      </c>
      <c r="U22" s="107">
        <v>765</v>
      </c>
      <c r="V22" s="108">
        <v>118076719.20999999</v>
      </c>
      <c r="W22" s="107">
        <v>233</v>
      </c>
      <c r="X22" s="108">
        <v>47938241.479999997</v>
      </c>
      <c r="Y22" s="107">
        <v>82</v>
      </c>
      <c r="Z22" s="108">
        <v>15312721.16</v>
      </c>
      <c r="AA22" s="107">
        <v>24</v>
      </c>
      <c r="AB22" s="108">
        <v>6173798.21</v>
      </c>
      <c r="AC22" s="107">
        <v>12</v>
      </c>
      <c r="AD22" s="108">
        <v>1781170.89</v>
      </c>
      <c r="AE22" s="107">
        <v>43</v>
      </c>
      <c r="AF22" s="108">
        <v>15262172.5</v>
      </c>
    </row>
    <row r="23" spans="1:32" x14ac:dyDescent="0.25">
      <c r="A23" s="23" t="s">
        <v>43</v>
      </c>
      <c r="B23" s="103">
        <v>6100</v>
      </c>
      <c r="C23" s="103">
        <v>10001</v>
      </c>
      <c r="D23" s="104">
        <v>741268955.60000002</v>
      </c>
      <c r="E23" s="104">
        <v>73.89</v>
      </c>
      <c r="F23" s="104">
        <v>49.3</v>
      </c>
      <c r="G23" s="104">
        <v>198</v>
      </c>
      <c r="H23" s="104">
        <v>100</v>
      </c>
      <c r="I23" s="104">
        <v>1.05</v>
      </c>
      <c r="J23" s="104">
        <v>1</v>
      </c>
      <c r="K23" s="107">
        <v>187</v>
      </c>
      <c r="L23" s="108">
        <v>6038091.4299999997</v>
      </c>
      <c r="M23" s="107">
        <v>511</v>
      </c>
      <c r="N23" s="108">
        <v>40306164.07</v>
      </c>
      <c r="O23" s="107">
        <v>946</v>
      </c>
      <c r="P23" s="108">
        <v>89693750.409999996</v>
      </c>
      <c r="Q23" s="107">
        <v>1386</v>
      </c>
      <c r="R23" s="108">
        <v>164090588.34</v>
      </c>
      <c r="S23" s="107">
        <v>1664</v>
      </c>
      <c r="T23" s="108">
        <v>207263438.56</v>
      </c>
      <c r="U23" s="107">
        <v>889</v>
      </c>
      <c r="V23" s="108">
        <v>127526421.27</v>
      </c>
      <c r="W23" s="107">
        <v>357</v>
      </c>
      <c r="X23" s="108">
        <v>62229222.659999996</v>
      </c>
      <c r="Y23" s="107">
        <v>69</v>
      </c>
      <c r="Z23" s="108">
        <v>18276184.030000001</v>
      </c>
      <c r="AA23" s="107">
        <v>24</v>
      </c>
      <c r="AB23" s="108">
        <v>2735429</v>
      </c>
      <c r="AC23" s="107">
        <v>11</v>
      </c>
      <c r="AD23" s="108">
        <v>4262395.8600000003</v>
      </c>
      <c r="AE23" s="107">
        <v>56</v>
      </c>
      <c r="AF23" s="108">
        <v>18847269.969999999</v>
      </c>
    </row>
    <row r="24" spans="1:32" x14ac:dyDescent="0.25">
      <c r="A24" s="23" t="s">
        <v>44</v>
      </c>
      <c r="B24" s="103">
        <v>8192</v>
      </c>
      <c r="C24" s="103">
        <v>13301</v>
      </c>
      <c r="D24" s="104">
        <v>1036259332.22</v>
      </c>
      <c r="E24" s="104">
        <v>75.45</v>
      </c>
      <c r="F24" s="104">
        <v>50.73</v>
      </c>
      <c r="G24" s="104">
        <v>209</v>
      </c>
      <c r="H24" s="104">
        <v>100</v>
      </c>
      <c r="I24" s="104">
        <v>0.84</v>
      </c>
      <c r="J24" s="104">
        <v>0.83</v>
      </c>
      <c r="K24" s="107">
        <v>256</v>
      </c>
      <c r="L24" s="108">
        <v>10146194.189999999</v>
      </c>
      <c r="M24" s="107">
        <v>509</v>
      </c>
      <c r="N24" s="108">
        <v>39557782.299999997</v>
      </c>
      <c r="O24" s="107">
        <v>1145</v>
      </c>
      <c r="P24" s="108">
        <v>108293265.87</v>
      </c>
      <c r="Q24" s="107">
        <v>1769</v>
      </c>
      <c r="R24" s="108">
        <v>207022806.16999999</v>
      </c>
      <c r="S24" s="107">
        <v>2167</v>
      </c>
      <c r="T24" s="108">
        <v>285272329.76999998</v>
      </c>
      <c r="U24" s="107">
        <v>1464</v>
      </c>
      <c r="V24" s="108">
        <v>219928348.69999999</v>
      </c>
      <c r="W24" s="107">
        <v>577</v>
      </c>
      <c r="X24" s="108">
        <v>97193162.519999996</v>
      </c>
      <c r="Y24" s="107">
        <v>183</v>
      </c>
      <c r="Z24" s="108">
        <v>34512114.159999996</v>
      </c>
      <c r="AA24" s="107">
        <v>53</v>
      </c>
      <c r="AB24" s="108">
        <v>8906238.2300000004</v>
      </c>
      <c r="AC24" s="107">
        <v>12</v>
      </c>
      <c r="AD24" s="108">
        <v>2051594.31</v>
      </c>
      <c r="AE24" s="107">
        <v>57</v>
      </c>
      <c r="AF24" s="108">
        <v>23375496</v>
      </c>
    </row>
    <row r="25" spans="1:32" x14ac:dyDescent="0.25">
      <c r="A25" s="23" t="s">
        <v>45</v>
      </c>
      <c r="B25" s="103">
        <v>8696</v>
      </c>
      <c r="C25" s="103">
        <v>14106</v>
      </c>
      <c r="D25" s="104">
        <v>1245144597.99</v>
      </c>
      <c r="E25" s="104">
        <v>80.45</v>
      </c>
      <c r="F25" s="104">
        <v>52.34</v>
      </c>
      <c r="G25" s="104">
        <v>222</v>
      </c>
      <c r="H25" s="104">
        <v>94</v>
      </c>
      <c r="I25" s="104">
        <v>0.73</v>
      </c>
      <c r="J25" s="104">
        <v>0.87</v>
      </c>
      <c r="K25" s="107">
        <v>209</v>
      </c>
      <c r="L25" s="108">
        <v>7854067.4100000001</v>
      </c>
      <c r="M25" s="107">
        <v>464</v>
      </c>
      <c r="N25" s="108">
        <v>34706387.869999997</v>
      </c>
      <c r="O25" s="107">
        <v>982</v>
      </c>
      <c r="P25" s="108">
        <v>102871925.44</v>
      </c>
      <c r="Q25" s="107">
        <v>1613</v>
      </c>
      <c r="R25" s="108">
        <v>195709328.78</v>
      </c>
      <c r="S25" s="107">
        <v>2106</v>
      </c>
      <c r="T25" s="108">
        <v>306410808.22000003</v>
      </c>
      <c r="U25" s="107">
        <v>1917</v>
      </c>
      <c r="V25" s="108">
        <v>309457085.63</v>
      </c>
      <c r="W25" s="107">
        <v>879</v>
      </c>
      <c r="X25" s="108">
        <v>179035684.49000001</v>
      </c>
      <c r="Y25" s="107">
        <v>351</v>
      </c>
      <c r="Z25" s="108">
        <v>65408181.380000003</v>
      </c>
      <c r="AA25" s="107">
        <v>77</v>
      </c>
      <c r="AB25" s="108">
        <v>18053965.280000001</v>
      </c>
      <c r="AC25" s="107">
        <v>36</v>
      </c>
      <c r="AD25" s="108">
        <v>6166539.7999999998</v>
      </c>
      <c r="AE25" s="107">
        <v>62</v>
      </c>
      <c r="AF25" s="108">
        <v>19470623.690000001</v>
      </c>
    </row>
    <row r="26" spans="1:32" x14ac:dyDescent="0.25">
      <c r="A26" s="23" t="s">
        <v>46</v>
      </c>
      <c r="B26" s="103">
        <v>10318</v>
      </c>
      <c r="C26" s="103">
        <v>17007</v>
      </c>
      <c r="D26" s="104">
        <v>1675715054.3299999</v>
      </c>
      <c r="E26" s="104">
        <v>85.14</v>
      </c>
      <c r="F26" s="104">
        <v>53.76</v>
      </c>
      <c r="G26" s="104">
        <v>233</v>
      </c>
      <c r="H26" s="104">
        <v>92</v>
      </c>
      <c r="I26" s="104">
        <v>0.55000000000000004</v>
      </c>
      <c r="J26" s="104">
        <v>0.86</v>
      </c>
      <c r="K26" s="107">
        <v>180</v>
      </c>
      <c r="L26" s="108">
        <v>7987362.1500000004</v>
      </c>
      <c r="M26" s="107">
        <v>442</v>
      </c>
      <c r="N26" s="108">
        <v>36409050.090000004</v>
      </c>
      <c r="O26" s="107">
        <v>928</v>
      </c>
      <c r="P26" s="108">
        <v>110952130.09999999</v>
      </c>
      <c r="Q26" s="107">
        <v>1619</v>
      </c>
      <c r="R26" s="108">
        <v>233643921.28</v>
      </c>
      <c r="S26" s="107">
        <v>2365</v>
      </c>
      <c r="T26" s="108">
        <v>377270150.31</v>
      </c>
      <c r="U26" s="107">
        <v>2589</v>
      </c>
      <c r="V26" s="108">
        <v>452430055.48000002</v>
      </c>
      <c r="W26" s="107">
        <v>1373</v>
      </c>
      <c r="X26" s="108">
        <v>284699236.16000003</v>
      </c>
      <c r="Y26" s="107">
        <v>612</v>
      </c>
      <c r="Z26" s="108">
        <v>116393570.18000001</v>
      </c>
      <c r="AA26" s="107">
        <v>99</v>
      </c>
      <c r="AB26" s="108">
        <v>23265205.93</v>
      </c>
      <c r="AC26" s="107">
        <v>41</v>
      </c>
      <c r="AD26" s="108">
        <v>12371997.32</v>
      </c>
      <c r="AE26" s="107">
        <v>70</v>
      </c>
      <c r="AF26" s="108">
        <v>20292375.329999998</v>
      </c>
    </row>
    <row r="27" spans="1:32" x14ac:dyDescent="0.25">
      <c r="A27" s="23" t="s">
        <v>47</v>
      </c>
      <c r="B27" s="103">
        <v>5863</v>
      </c>
      <c r="C27" s="103">
        <v>9754</v>
      </c>
      <c r="D27" s="104">
        <v>921754954.72000003</v>
      </c>
      <c r="E27" s="104">
        <v>81.83</v>
      </c>
      <c r="F27" s="104">
        <v>51.34</v>
      </c>
      <c r="G27" s="104">
        <v>244</v>
      </c>
      <c r="H27" s="104">
        <v>111</v>
      </c>
      <c r="I27" s="104">
        <v>0.47</v>
      </c>
      <c r="J27" s="104">
        <v>0.73</v>
      </c>
      <c r="K27" s="107">
        <v>102</v>
      </c>
      <c r="L27" s="108">
        <v>4170014.46</v>
      </c>
      <c r="M27" s="107">
        <v>253</v>
      </c>
      <c r="N27" s="108">
        <v>22351691.989999998</v>
      </c>
      <c r="O27" s="107">
        <v>537</v>
      </c>
      <c r="P27" s="108">
        <v>61132529.420000002</v>
      </c>
      <c r="Q27" s="107">
        <v>1022</v>
      </c>
      <c r="R27" s="108">
        <v>148282794.52000001</v>
      </c>
      <c r="S27" s="107">
        <v>1337</v>
      </c>
      <c r="T27" s="108">
        <v>204948026.97999999</v>
      </c>
      <c r="U27" s="107">
        <v>1585</v>
      </c>
      <c r="V27" s="108">
        <v>268367324.84999999</v>
      </c>
      <c r="W27" s="107">
        <v>740</v>
      </c>
      <c r="X27" s="108">
        <v>145393302.61000001</v>
      </c>
      <c r="Y27" s="107">
        <v>162</v>
      </c>
      <c r="Z27" s="108">
        <v>39370850.530000001</v>
      </c>
      <c r="AA27" s="107">
        <v>70</v>
      </c>
      <c r="AB27" s="108">
        <v>15744201.1</v>
      </c>
      <c r="AC27" s="107">
        <v>24</v>
      </c>
      <c r="AD27" s="108">
        <v>5439354.2999999998</v>
      </c>
      <c r="AE27" s="107">
        <v>31</v>
      </c>
      <c r="AF27" s="108">
        <v>6554863.96</v>
      </c>
    </row>
    <row r="28" spans="1:32" x14ac:dyDescent="0.25">
      <c r="A28" s="23" t="s">
        <v>48</v>
      </c>
      <c r="B28" s="103">
        <v>4887</v>
      </c>
      <c r="C28" s="103">
        <v>7955</v>
      </c>
      <c r="D28" s="104">
        <v>673977526.48000002</v>
      </c>
      <c r="E28" s="104">
        <v>78.3</v>
      </c>
      <c r="F28" s="104">
        <v>50.19</v>
      </c>
      <c r="G28" s="104">
        <v>258</v>
      </c>
      <c r="H28" s="104">
        <v>94</v>
      </c>
      <c r="I28" s="104">
        <v>0.98</v>
      </c>
      <c r="J28" s="104">
        <v>0.86</v>
      </c>
      <c r="K28" s="107">
        <v>82</v>
      </c>
      <c r="L28" s="108">
        <v>5283936.62</v>
      </c>
      <c r="M28" s="107">
        <v>206</v>
      </c>
      <c r="N28" s="108">
        <v>15936288.48</v>
      </c>
      <c r="O28" s="107">
        <v>403</v>
      </c>
      <c r="P28" s="108">
        <v>42984833.460000001</v>
      </c>
      <c r="Q28" s="107">
        <v>756</v>
      </c>
      <c r="R28" s="108">
        <v>98909245.469999999</v>
      </c>
      <c r="S28" s="107">
        <v>1119</v>
      </c>
      <c r="T28" s="108">
        <v>158291725.53999999</v>
      </c>
      <c r="U28" s="107">
        <v>1368</v>
      </c>
      <c r="V28" s="108">
        <v>211783939.88999999</v>
      </c>
      <c r="W28" s="107">
        <v>686</v>
      </c>
      <c r="X28" s="108">
        <v>101984495.69</v>
      </c>
      <c r="Y28" s="107">
        <v>205</v>
      </c>
      <c r="Z28" s="108">
        <v>31210626.370000001</v>
      </c>
      <c r="AA28" s="107">
        <v>34</v>
      </c>
      <c r="AB28" s="108">
        <v>3929562.11</v>
      </c>
      <c r="AC28" s="107">
        <v>11</v>
      </c>
      <c r="AD28" s="108">
        <v>1025108.55</v>
      </c>
      <c r="AE28" s="107">
        <v>17</v>
      </c>
      <c r="AF28" s="108">
        <v>2637764.2999999998</v>
      </c>
    </row>
    <row r="29" spans="1:32" x14ac:dyDescent="0.25">
      <c r="A29" s="23" t="s">
        <v>49</v>
      </c>
      <c r="B29" s="103">
        <v>6584</v>
      </c>
      <c r="C29" s="103">
        <v>10769</v>
      </c>
      <c r="D29" s="104">
        <v>957704742.22000003</v>
      </c>
      <c r="E29" s="104">
        <v>79.03</v>
      </c>
      <c r="F29" s="104">
        <v>52.16</v>
      </c>
      <c r="G29" s="104">
        <v>269</v>
      </c>
      <c r="H29" s="104">
        <v>97</v>
      </c>
      <c r="I29" s="104">
        <v>0.82</v>
      </c>
      <c r="J29" s="104">
        <v>0.7</v>
      </c>
      <c r="K29" s="107">
        <v>129</v>
      </c>
      <c r="L29" s="108">
        <v>6265018.96</v>
      </c>
      <c r="M29" s="107">
        <v>245</v>
      </c>
      <c r="N29" s="108">
        <v>19383456.91</v>
      </c>
      <c r="O29" s="107">
        <v>533</v>
      </c>
      <c r="P29" s="108">
        <v>58690123.329999998</v>
      </c>
      <c r="Q29" s="107">
        <v>921</v>
      </c>
      <c r="R29" s="108">
        <v>119452822.43000001</v>
      </c>
      <c r="S29" s="107">
        <v>1448</v>
      </c>
      <c r="T29" s="108">
        <v>210217062.78999999</v>
      </c>
      <c r="U29" s="107">
        <v>1918</v>
      </c>
      <c r="V29" s="108">
        <v>298646439.85000002</v>
      </c>
      <c r="W29" s="107">
        <v>938</v>
      </c>
      <c r="X29" s="108">
        <v>160664505.09</v>
      </c>
      <c r="Y29" s="107">
        <v>338</v>
      </c>
      <c r="Z29" s="108">
        <v>63874462.899999999</v>
      </c>
      <c r="AA29" s="107">
        <v>68</v>
      </c>
      <c r="AB29" s="108">
        <v>13871312.289999999</v>
      </c>
      <c r="AC29" s="107">
        <v>17</v>
      </c>
      <c r="AD29" s="108">
        <v>2463080.9700000002</v>
      </c>
      <c r="AE29" s="107">
        <v>29</v>
      </c>
      <c r="AF29" s="108">
        <v>4176456.7</v>
      </c>
    </row>
    <row r="30" spans="1:32" x14ac:dyDescent="0.25">
      <c r="A30" s="23" t="s">
        <v>50</v>
      </c>
      <c r="B30" s="103">
        <v>5399</v>
      </c>
      <c r="C30" s="103">
        <v>8797</v>
      </c>
      <c r="D30" s="104">
        <v>787418506.85000002</v>
      </c>
      <c r="E30" s="104">
        <v>83.2</v>
      </c>
      <c r="F30" s="104">
        <v>53.91</v>
      </c>
      <c r="G30" s="104">
        <v>281</v>
      </c>
      <c r="H30" s="104">
        <v>84</v>
      </c>
      <c r="I30" s="104">
        <v>0.87</v>
      </c>
      <c r="J30" s="104">
        <v>0.84</v>
      </c>
      <c r="K30" s="107">
        <v>98</v>
      </c>
      <c r="L30" s="108">
        <v>3515648.16</v>
      </c>
      <c r="M30" s="107">
        <v>146</v>
      </c>
      <c r="N30" s="108">
        <v>10741939.890000001</v>
      </c>
      <c r="O30" s="107">
        <v>406</v>
      </c>
      <c r="P30" s="108">
        <v>44581491.840000004</v>
      </c>
      <c r="Q30" s="107">
        <v>692</v>
      </c>
      <c r="R30" s="108">
        <v>92107372.689999998</v>
      </c>
      <c r="S30" s="107">
        <v>1071</v>
      </c>
      <c r="T30" s="108">
        <v>153529194.53999999</v>
      </c>
      <c r="U30" s="107">
        <v>1546</v>
      </c>
      <c r="V30" s="108">
        <v>242069209.22999999</v>
      </c>
      <c r="W30" s="107">
        <v>858</v>
      </c>
      <c r="X30" s="108">
        <v>136729517.53999999</v>
      </c>
      <c r="Y30" s="107">
        <v>471</v>
      </c>
      <c r="Z30" s="108">
        <v>85292516.959999993</v>
      </c>
      <c r="AA30" s="107">
        <v>63</v>
      </c>
      <c r="AB30" s="108">
        <v>11284526.23</v>
      </c>
      <c r="AC30" s="107">
        <v>26</v>
      </c>
      <c r="AD30" s="108">
        <v>4760640.41</v>
      </c>
      <c r="AE30" s="107">
        <v>22</v>
      </c>
      <c r="AF30" s="108">
        <v>2806449.36</v>
      </c>
    </row>
    <row r="31" spans="1:32" x14ac:dyDescent="0.25">
      <c r="A31" s="23" t="s">
        <v>51</v>
      </c>
      <c r="B31" s="103">
        <v>5147</v>
      </c>
      <c r="C31" s="103">
        <v>8461</v>
      </c>
      <c r="D31" s="104">
        <v>810002568.36000001</v>
      </c>
      <c r="E31" s="104">
        <v>86.52</v>
      </c>
      <c r="F31" s="104">
        <v>56.64</v>
      </c>
      <c r="G31" s="104">
        <v>293</v>
      </c>
      <c r="H31" s="104">
        <v>70</v>
      </c>
      <c r="I31" s="104">
        <v>0.74</v>
      </c>
      <c r="J31" s="104">
        <v>0.89</v>
      </c>
      <c r="K31" s="107">
        <v>45</v>
      </c>
      <c r="L31" s="108">
        <v>1722004.87</v>
      </c>
      <c r="M31" s="107">
        <v>143</v>
      </c>
      <c r="N31" s="108">
        <v>12446403.109999999</v>
      </c>
      <c r="O31" s="107">
        <v>254</v>
      </c>
      <c r="P31" s="108">
        <v>29726652.539999999</v>
      </c>
      <c r="Q31" s="107">
        <v>586</v>
      </c>
      <c r="R31" s="108">
        <v>78762897.230000004</v>
      </c>
      <c r="S31" s="107">
        <v>953</v>
      </c>
      <c r="T31" s="108">
        <v>144084933.37</v>
      </c>
      <c r="U31" s="107">
        <v>1420</v>
      </c>
      <c r="V31" s="108">
        <v>235928938.97999999</v>
      </c>
      <c r="W31" s="107">
        <v>976</v>
      </c>
      <c r="X31" s="108">
        <v>158244230.27000001</v>
      </c>
      <c r="Y31" s="107">
        <v>643</v>
      </c>
      <c r="Z31" s="108">
        <v>118813975.03</v>
      </c>
      <c r="AA31" s="107">
        <v>93</v>
      </c>
      <c r="AB31" s="108">
        <v>25001319.640000001</v>
      </c>
      <c r="AC31" s="107">
        <v>20</v>
      </c>
      <c r="AD31" s="108">
        <v>2736877.12</v>
      </c>
      <c r="AE31" s="107">
        <v>14</v>
      </c>
      <c r="AF31" s="108">
        <v>2534336.2000000002</v>
      </c>
    </row>
    <row r="32" spans="1:32" x14ac:dyDescent="0.25">
      <c r="A32" s="23" t="s">
        <v>52</v>
      </c>
      <c r="B32" s="103">
        <v>2728</v>
      </c>
      <c r="C32" s="103">
        <v>4543</v>
      </c>
      <c r="D32" s="104">
        <v>461714842.08999997</v>
      </c>
      <c r="E32" s="104">
        <v>84.31</v>
      </c>
      <c r="F32" s="104">
        <v>57.27</v>
      </c>
      <c r="G32" s="104">
        <v>306</v>
      </c>
      <c r="H32" s="104">
        <v>72</v>
      </c>
      <c r="I32" s="104">
        <v>1.25</v>
      </c>
      <c r="J32" s="104">
        <v>1.1499999999999999</v>
      </c>
      <c r="K32" s="107">
        <v>29</v>
      </c>
      <c r="L32" s="108">
        <v>973343.73</v>
      </c>
      <c r="M32" s="107">
        <v>50</v>
      </c>
      <c r="N32" s="108">
        <v>5190045.7300000004</v>
      </c>
      <c r="O32" s="107">
        <v>148</v>
      </c>
      <c r="P32" s="108">
        <v>22456650.129999999</v>
      </c>
      <c r="Q32" s="107">
        <v>256</v>
      </c>
      <c r="R32" s="108">
        <v>37363640.130000003</v>
      </c>
      <c r="S32" s="107">
        <v>419</v>
      </c>
      <c r="T32" s="108">
        <v>69477968.969999999</v>
      </c>
      <c r="U32" s="107">
        <v>717</v>
      </c>
      <c r="V32" s="108">
        <v>125645943.56999999</v>
      </c>
      <c r="W32" s="107">
        <v>712</v>
      </c>
      <c r="X32" s="108">
        <v>127805958.51000001</v>
      </c>
      <c r="Y32" s="107">
        <v>312</v>
      </c>
      <c r="Z32" s="108">
        <v>56308514.159999996</v>
      </c>
      <c r="AA32" s="107">
        <v>57</v>
      </c>
      <c r="AB32" s="108">
        <v>10966606.33</v>
      </c>
      <c r="AC32" s="107">
        <v>15</v>
      </c>
      <c r="AD32" s="108">
        <v>2972278.06</v>
      </c>
      <c r="AE32" s="107">
        <v>13</v>
      </c>
      <c r="AF32" s="108">
        <v>2553892.77</v>
      </c>
    </row>
    <row r="33" spans="1:32" x14ac:dyDescent="0.25">
      <c r="A33" s="23" t="s">
        <v>53</v>
      </c>
      <c r="B33" s="103">
        <v>5407</v>
      </c>
      <c r="C33" s="103">
        <v>8997</v>
      </c>
      <c r="D33" s="104">
        <v>877826795.89999998</v>
      </c>
      <c r="E33" s="104">
        <v>86.64</v>
      </c>
      <c r="F33" s="104">
        <v>59.8</v>
      </c>
      <c r="G33" s="104">
        <v>318</v>
      </c>
      <c r="H33" s="104">
        <v>59</v>
      </c>
      <c r="I33" s="104">
        <v>1.26</v>
      </c>
      <c r="J33" s="104">
        <v>1.1399999999999999</v>
      </c>
      <c r="K33" s="107">
        <v>50</v>
      </c>
      <c r="L33" s="108">
        <v>2941499.73</v>
      </c>
      <c r="M33" s="107">
        <v>91</v>
      </c>
      <c r="N33" s="108">
        <v>9106526.0899999999</v>
      </c>
      <c r="O33" s="107">
        <v>211</v>
      </c>
      <c r="P33" s="108">
        <v>28714261.890000001</v>
      </c>
      <c r="Q33" s="107">
        <v>426</v>
      </c>
      <c r="R33" s="108">
        <v>55656436.859999999</v>
      </c>
      <c r="S33" s="107">
        <v>748</v>
      </c>
      <c r="T33" s="108">
        <v>118356423.75</v>
      </c>
      <c r="U33" s="107">
        <v>1267</v>
      </c>
      <c r="V33" s="108">
        <v>209934760.72999999</v>
      </c>
      <c r="W33" s="107">
        <v>1431</v>
      </c>
      <c r="X33" s="108">
        <v>241352967.02000001</v>
      </c>
      <c r="Y33" s="107">
        <v>961</v>
      </c>
      <c r="Z33" s="108">
        <v>170731286.86000001</v>
      </c>
      <c r="AA33" s="107">
        <v>164</v>
      </c>
      <c r="AB33" s="108">
        <v>29956029.079999998</v>
      </c>
      <c r="AC33" s="107">
        <v>31</v>
      </c>
      <c r="AD33" s="108">
        <v>5533008.9199999999</v>
      </c>
      <c r="AE33" s="107">
        <v>27</v>
      </c>
      <c r="AF33" s="108">
        <v>5543594.9699999997</v>
      </c>
    </row>
    <row r="34" spans="1:32" x14ac:dyDescent="0.25">
      <c r="A34" s="23" t="s">
        <v>54</v>
      </c>
      <c r="B34" s="103">
        <v>6347</v>
      </c>
      <c r="C34" s="103">
        <v>10413</v>
      </c>
      <c r="D34" s="104">
        <v>1108013782.49</v>
      </c>
      <c r="E34" s="104">
        <v>88.54</v>
      </c>
      <c r="F34" s="104">
        <v>63.18</v>
      </c>
      <c r="G34" s="104">
        <v>329</v>
      </c>
      <c r="H34" s="104">
        <v>53</v>
      </c>
      <c r="I34" s="104">
        <v>0.98</v>
      </c>
      <c r="J34" s="104">
        <v>0.88</v>
      </c>
      <c r="K34" s="107">
        <v>32</v>
      </c>
      <c r="L34" s="108">
        <v>1604479.32</v>
      </c>
      <c r="M34" s="107">
        <v>70</v>
      </c>
      <c r="N34" s="108">
        <v>6987555.7699999996</v>
      </c>
      <c r="O34" s="107">
        <v>194</v>
      </c>
      <c r="P34" s="108">
        <v>28586252.039999999</v>
      </c>
      <c r="Q34" s="107">
        <v>422</v>
      </c>
      <c r="R34" s="108">
        <v>60004378.520000003</v>
      </c>
      <c r="S34" s="107">
        <v>739</v>
      </c>
      <c r="T34" s="108">
        <v>114221782.39</v>
      </c>
      <c r="U34" s="107">
        <v>1268</v>
      </c>
      <c r="V34" s="108">
        <v>218429010.47999999</v>
      </c>
      <c r="W34" s="107">
        <v>1740</v>
      </c>
      <c r="X34" s="108">
        <v>299530310.44999999</v>
      </c>
      <c r="Y34" s="107">
        <v>1475</v>
      </c>
      <c r="Z34" s="108">
        <v>291499473.72000003</v>
      </c>
      <c r="AA34" s="107">
        <v>293</v>
      </c>
      <c r="AB34" s="108">
        <v>62495329.140000001</v>
      </c>
      <c r="AC34" s="107">
        <v>96</v>
      </c>
      <c r="AD34" s="108">
        <v>20160568.539999999</v>
      </c>
      <c r="AE34" s="107">
        <v>18</v>
      </c>
      <c r="AF34" s="108">
        <v>4494642.12</v>
      </c>
    </row>
    <row r="35" spans="1:32" x14ac:dyDescent="0.25">
      <c r="A35" s="23" t="s">
        <v>55</v>
      </c>
      <c r="B35" s="103">
        <v>7000</v>
      </c>
      <c r="C35" s="103">
        <v>11483</v>
      </c>
      <c r="D35" s="104">
        <v>1187164812.8199999</v>
      </c>
      <c r="E35" s="104">
        <v>90.35</v>
      </c>
      <c r="F35" s="104">
        <v>64.11</v>
      </c>
      <c r="G35" s="104">
        <v>341</v>
      </c>
      <c r="H35" s="104">
        <v>53</v>
      </c>
      <c r="I35" s="104">
        <v>0.85</v>
      </c>
      <c r="J35" s="104">
        <v>0.87</v>
      </c>
      <c r="K35" s="107">
        <v>54</v>
      </c>
      <c r="L35" s="108">
        <v>2280323.48</v>
      </c>
      <c r="M35" s="107">
        <v>75</v>
      </c>
      <c r="N35" s="108">
        <v>6304863.3499999996</v>
      </c>
      <c r="O35" s="107">
        <v>218</v>
      </c>
      <c r="P35" s="108">
        <v>27244950.07</v>
      </c>
      <c r="Q35" s="107">
        <v>474</v>
      </c>
      <c r="R35" s="108">
        <v>66738258.619999997</v>
      </c>
      <c r="S35" s="107">
        <v>780</v>
      </c>
      <c r="T35" s="108">
        <v>119251262.73999999</v>
      </c>
      <c r="U35" s="107">
        <v>1312</v>
      </c>
      <c r="V35" s="108">
        <v>215860026.34</v>
      </c>
      <c r="W35" s="107">
        <v>1721</v>
      </c>
      <c r="X35" s="108">
        <v>295111017.86000001</v>
      </c>
      <c r="Y35" s="107">
        <v>1944</v>
      </c>
      <c r="Z35" s="108">
        <v>354183405.06999999</v>
      </c>
      <c r="AA35" s="107">
        <v>270</v>
      </c>
      <c r="AB35" s="108">
        <v>67299809.569999993</v>
      </c>
      <c r="AC35" s="107">
        <v>118</v>
      </c>
      <c r="AD35" s="108">
        <v>25616004.98</v>
      </c>
      <c r="AE35" s="107">
        <v>34</v>
      </c>
      <c r="AF35" s="108">
        <v>7274890.7400000002</v>
      </c>
    </row>
    <row r="36" spans="1:32" x14ac:dyDescent="0.25">
      <c r="A36" s="23" t="s">
        <v>56</v>
      </c>
      <c r="B36" s="103">
        <v>7521</v>
      </c>
      <c r="C36" s="103">
        <v>12384</v>
      </c>
      <c r="D36" s="104">
        <v>1426977805.45</v>
      </c>
      <c r="E36" s="104">
        <v>91.92</v>
      </c>
      <c r="F36" s="104">
        <v>65.61</v>
      </c>
      <c r="G36" s="104">
        <v>353</v>
      </c>
      <c r="H36" s="104">
        <v>43</v>
      </c>
      <c r="I36" s="104">
        <v>0.71</v>
      </c>
      <c r="J36" s="104">
        <v>1</v>
      </c>
      <c r="K36" s="107">
        <v>59</v>
      </c>
      <c r="L36" s="108">
        <v>4019261.11</v>
      </c>
      <c r="M36" s="107">
        <v>96</v>
      </c>
      <c r="N36" s="108">
        <v>9316050.8300000001</v>
      </c>
      <c r="O36" s="107">
        <v>232</v>
      </c>
      <c r="P36" s="108">
        <v>29949082.760000002</v>
      </c>
      <c r="Q36" s="107">
        <v>430</v>
      </c>
      <c r="R36" s="108">
        <v>70500500.560000002</v>
      </c>
      <c r="S36" s="107">
        <v>771</v>
      </c>
      <c r="T36" s="108">
        <v>140646831.52000001</v>
      </c>
      <c r="U36" s="107">
        <v>1314</v>
      </c>
      <c r="V36" s="108">
        <v>249520520.93000001</v>
      </c>
      <c r="W36" s="107">
        <v>1783</v>
      </c>
      <c r="X36" s="108">
        <v>339982604.99000001</v>
      </c>
      <c r="Y36" s="107">
        <v>2286</v>
      </c>
      <c r="Z36" s="108">
        <v>431932358.31</v>
      </c>
      <c r="AA36" s="107">
        <v>332</v>
      </c>
      <c r="AB36" s="108">
        <v>91837421.120000005</v>
      </c>
      <c r="AC36" s="107">
        <v>152</v>
      </c>
      <c r="AD36" s="108">
        <v>35269114.609999999</v>
      </c>
      <c r="AE36" s="107">
        <v>66</v>
      </c>
      <c r="AF36" s="108">
        <v>24004058.710000001</v>
      </c>
    </row>
    <row r="37" spans="1:32" x14ac:dyDescent="0.25">
      <c r="A37" s="23" t="s">
        <v>57</v>
      </c>
      <c r="B37" s="103">
        <v>4015</v>
      </c>
      <c r="C37" s="103">
        <v>6739</v>
      </c>
      <c r="D37" s="104">
        <v>939045580.98000002</v>
      </c>
      <c r="E37" s="104">
        <v>74.67</v>
      </c>
      <c r="F37" s="104">
        <v>60.21</v>
      </c>
      <c r="G37" s="104">
        <v>381</v>
      </c>
      <c r="H37" s="104">
        <v>66</v>
      </c>
      <c r="I37" s="104">
        <v>1.26</v>
      </c>
      <c r="J37" s="104">
        <v>1.18</v>
      </c>
      <c r="K37" s="107">
        <v>67</v>
      </c>
      <c r="L37" s="108">
        <v>16020786.699999999</v>
      </c>
      <c r="M37" s="107">
        <v>73</v>
      </c>
      <c r="N37" s="108">
        <v>41917033.619999997</v>
      </c>
      <c r="O37" s="107">
        <v>122</v>
      </c>
      <c r="P37" s="108">
        <v>70331938.920000002</v>
      </c>
      <c r="Q37" s="107">
        <v>226</v>
      </c>
      <c r="R37" s="108">
        <v>58412812.869999997</v>
      </c>
      <c r="S37" s="107">
        <v>457</v>
      </c>
      <c r="T37" s="108">
        <v>106157079.93000001</v>
      </c>
      <c r="U37" s="107">
        <v>787</v>
      </c>
      <c r="V37" s="108">
        <v>151072699.61000001</v>
      </c>
      <c r="W37" s="107">
        <v>1491</v>
      </c>
      <c r="X37" s="108">
        <v>289817159.18000001</v>
      </c>
      <c r="Y37" s="107">
        <v>538</v>
      </c>
      <c r="Z37" s="108">
        <v>99542431.629999995</v>
      </c>
      <c r="AA37" s="107">
        <v>177</v>
      </c>
      <c r="AB37" s="108">
        <v>48834045.479999997</v>
      </c>
      <c r="AC37" s="107">
        <v>34</v>
      </c>
      <c r="AD37" s="108">
        <v>22867838.739999998</v>
      </c>
      <c r="AE37" s="107">
        <v>43</v>
      </c>
      <c r="AF37" s="108">
        <v>34071754.299999997</v>
      </c>
    </row>
    <row r="38" spans="1:32" x14ac:dyDescent="0.25">
      <c r="A38" s="24" t="s">
        <v>129</v>
      </c>
      <c r="B38" s="105">
        <v>194915</v>
      </c>
      <c r="C38" s="105">
        <v>316769</v>
      </c>
      <c r="D38" s="106">
        <v>24980298277.779999</v>
      </c>
      <c r="E38" s="106">
        <v>77.98</v>
      </c>
      <c r="F38" s="106">
        <v>50.24</v>
      </c>
      <c r="G38" s="106">
        <v>218</v>
      </c>
      <c r="H38" s="106">
        <v>84</v>
      </c>
      <c r="I38" s="106">
        <v>0.99</v>
      </c>
      <c r="J38" s="106">
        <v>1.08</v>
      </c>
      <c r="K38" s="109">
        <v>29414</v>
      </c>
      <c r="L38" s="110">
        <v>636285269.09000003</v>
      </c>
      <c r="M38" s="109">
        <v>22811</v>
      </c>
      <c r="N38" s="110">
        <v>1565150221.5699999</v>
      </c>
      <c r="O38" s="109">
        <v>26219</v>
      </c>
      <c r="P38" s="110">
        <v>2663138661.4200001</v>
      </c>
      <c r="Q38" s="109">
        <v>28100</v>
      </c>
      <c r="R38" s="110">
        <v>3726898733.5300002</v>
      </c>
      <c r="S38" s="109">
        <v>28526</v>
      </c>
      <c r="T38" s="110">
        <v>4603238518.1199999</v>
      </c>
      <c r="U38" s="109">
        <v>26191</v>
      </c>
      <c r="V38" s="110">
        <v>4863522318.21</v>
      </c>
      <c r="W38" s="109">
        <v>18446</v>
      </c>
      <c r="X38" s="110">
        <v>3661004710.6900001</v>
      </c>
      <c r="Y38" s="109">
        <v>11372</v>
      </c>
      <c r="Z38" s="110">
        <v>2274970491.2600002</v>
      </c>
      <c r="AA38" s="109">
        <v>2057</v>
      </c>
      <c r="AB38" s="110">
        <v>490562191.91000003</v>
      </c>
      <c r="AC38" s="109">
        <v>752</v>
      </c>
      <c r="AD38" s="110">
        <v>186228982.46000001</v>
      </c>
      <c r="AE38" s="109">
        <v>1027</v>
      </c>
      <c r="AF38" s="110">
        <v>309298179.51999998</v>
      </c>
    </row>
    <row r="39" spans="1:32" x14ac:dyDescent="0.25">
      <c r="A39" s="2"/>
    </row>
    <row r="40" spans="1:32" x14ac:dyDescent="0.25">
      <c r="A40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showGridLines="0" workbookViewId="0">
      <selection activeCell="K6" sqref="K6:AF38"/>
    </sheetView>
  </sheetViews>
  <sheetFormatPr defaultColWidth="11.42578125" defaultRowHeight="15" x14ac:dyDescent="0.25"/>
  <cols>
    <col min="1" max="1" width="35.7109375" style="9" customWidth="1"/>
    <col min="2" max="3" width="21.42578125" style="5" customWidth="1"/>
    <col min="4" max="4" width="19.28515625" style="5" bestFit="1" customWidth="1"/>
    <col min="5" max="5" width="21.42578125" style="5" bestFit="1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25.28515625" style="1" customWidth="1"/>
    <col min="33" max="16384" width="11.42578125" style="1"/>
  </cols>
  <sheetData>
    <row r="1" spans="1:32" x14ac:dyDescent="0.25">
      <c r="A1" s="21" t="s">
        <v>121</v>
      </c>
    </row>
    <row r="2" spans="1:32" x14ac:dyDescent="0.25">
      <c r="A2" s="22" t="str">
        <f>+'LTV cover pool'!A2</f>
        <v>March 2018</v>
      </c>
    </row>
    <row r="3" spans="1:32" x14ac:dyDescent="0.25">
      <c r="A3" s="21" t="s">
        <v>122</v>
      </c>
    </row>
    <row r="4" spans="1:32" ht="30" x14ac:dyDescent="0.25">
      <c r="A4" s="2"/>
      <c r="K4" s="30" t="s">
        <v>161</v>
      </c>
      <c r="L4" s="30" t="s">
        <v>161</v>
      </c>
      <c r="M4" s="30" t="s">
        <v>162</v>
      </c>
      <c r="N4" s="30" t="s">
        <v>162</v>
      </c>
      <c r="O4" s="30" t="s">
        <v>163</v>
      </c>
      <c r="P4" s="30" t="s">
        <v>163</v>
      </c>
      <c r="Q4" s="30" t="s">
        <v>164</v>
      </c>
      <c r="R4" s="30" t="s">
        <v>164</v>
      </c>
      <c r="S4" s="30" t="s">
        <v>165</v>
      </c>
      <c r="T4" s="30" t="s">
        <v>165</v>
      </c>
      <c r="U4" s="30" t="s">
        <v>166</v>
      </c>
      <c r="V4" s="30" t="s">
        <v>166</v>
      </c>
      <c r="W4" s="30" t="s">
        <v>167</v>
      </c>
      <c r="X4" s="30" t="s">
        <v>167</v>
      </c>
      <c r="Y4" s="30" t="s">
        <v>168</v>
      </c>
      <c r="Z4" s="30" t="s">
        <v>168</v>
      </c>
      <c r="AA4" s="30" t="s">
        <v>169</v>
      </c>
      <c r="AB4" s="30" t="s">
        <v>169</v>
      </c>
      <c r="AC4" s="30" t="s">
        <v>170</v>
      </c>
      <c r="AD4" s="30" t="s">
        <v>170</v>
      </c>
      <c r="AE4" s="30" t="s">
        <v>171</v>
      </c>
      <c r="AF4" s="31" t="s">
        <v>171</v>
      </c>
    </row>
    <row r="5" spans="1:32" ht="42.75" customHeight="1" x14ac:dyDescent="0.25">
      <c r="A5" s="26" t="s">
        <v>136</v>
      </c>
      <c r="B5" s="26" t="s">
        <v>131</v>
      </c>
      <c r="C5" s="26" t="s">
        <v>132</v>
      </c>
      <c r="D5" s="26" t="s">
        <v>124</v>
      </c>
      <c r="E5" s="26" t="s">
        <v>133</v>
      </c>
      <c r="F5" s="26" t="s">
        <v>0</v>
      </c>
      <c r="G5" s="26" t="s">
        <v>173</v>
      </c>
      <c r="H5" s="26" t="s">
        <v>126</v>
      </c>
      <c r="I5" s="26" t="s">
        <v>127</v>
      </c>
      <c r="J5" s="26" t="s">
        <v>135</v>
      </c>
      <c r="K5" s="30" t="s">
        <v>131</v>
      </c>
      <c r="L5" s="30" t="s">
        <v>172</v>
      </c>
      <c r="M5" s="30" t="s">
        <v>131</v>
      </c>
      <c r="N5" s="30" t="s">
        <v>172</v>
      </c>
      <c r="O5" s="30" t="s">
        <v>131</v>
      </c>
      <c r="P5" s="30" t="s">
        <v>172</v>
      </c>
      <c r="Q5" s="30" t="s">
        <v>131</v>
      </c>
      <c r="R5" s="30" t="s">
        <v>172</v>
      </c>
      <c r="S5" s="30" t="s">
        <v>131</v>
      </c>
      <c r="T5" s="30" t="s">
        <v>172</v>
      </c>
      <c r="U5" s="30" t="s">
        <v>131</v>
      </c>
      <c r="V5" s="30" t="s">
        <v>172</v>
      </c>
      <c r="W5" s="30" t="s">
        <v>131</v>
      </c>
      <c r="X5" s="30" t="s">
        <v>172</v>
      </c>
      <c r="Y5" s="30" t="s">
        <v>131</v>
      </c>
      <c r="Z5" s="30" t="s">
        <v>172</v>
      </c>
      <c r="AA5" s="30" t="s">
        <v>131</v>
      </c>
      <c r="AB5" s="30" t="s">
        <v>172</v>
      </c>
      <c r="AC5" s="30" t="s">
        <v>131</v>
      </c>
      <c r="AD5" s="30" t="s">
        <v>172</v>
      </c>
      <c r="AE5" s="30" t="s">
        <v>131</v>
      </c>
      <c r="AF5" s="30" t="s">
        <v>172</v>
      </c>
    </row>
    <row r="6" spans="1:32" s="7" customFormat="1" x14ac:dyDescent="0.25">
      <c r="A6" s="23" t="s">
        <v>26</v>
      </c>
      <c r="B6" s="111">
        <v>2734</v>
      </c>
      <c r="C6" s="111">
        <v>4452</v>
      </c>
      <c r="D6" s="112">
        <v>30916455.07</v>
      </c>
      <c r="E6" s="112">
        <v>83.69</v>
      </c>
      <c r="F6" s="112">
        <v>57.61</v>
      </c>
      <c r="G6" s="112">
        <v>2</v>
      </c>
      <c r="H6" s="112">
        <v>90</v>
      </c>
      <c r="I6" s="112">
        <v>1.98</v>
      </c>
      <c r="J6" s="112">
        <v>1.89</v>
      </c>
      <c r="K6" s="115">
        <v>2585</v>
      </c>
      <c r="L6" s="116">
        <v>4884503.55</v>
      </c>
      <c r="M6" s="115">
        <v>23</v>
      </c>
      <c r="N6" s="116">
        <v>376442.45</v>
      </c>
      <c r="O6" s="115">
        <v>27</v>
      </c>
      <c r="P6" s="116">
        <v>1699508.72</v>
      </c>
      <c r="Q6" s="115">
        <v>22</v>
      </c>
      <c r="R6" s="116">
        <v>1988510.88</v>
      </c>
      <c r="S6" s="115">
        <v>22</v>
      </c>
      <c r="T6" s="116">
        <v>4009303.16</v>
      </c>
      <c r="U6" s="115">
        <v>19</v>
      </c>
      <c r="V6" s="116">
        <v>6423225.1500000004</v>
      </c>
      <c r="W6" s="115">
        <v>13</v>
      </c>
      <c r="X6" s="116">
        <v>5492000</v>
      </c>
      <c r="Y6" s="115">
        <v>10</v>
      </c>
      <c r="Z6" s="116">
        <v>3458500</v>
      </c>
      <c r="AA6" s="115">
        <v>1</v>
      </c>
      <c r="AB6" s="116">
        <v>905.27</v>
      </c>
      <c r="AC6" s="115">
        <v>1</v>
      </c>
      <c r="AD6" s="116">
        <v>309.89</v>
      </c>
      <c r="AE6" s="115">
        <v>11</v>
      </c>
      <c r="AF6" s="116">
        <v>2583246</v>
      </c>
    </row>
    <row r="7" spans="1:32" s="7" customFormat="1" x14ac:dyDescent="0.25">
      <c r="A7" s="23" t="s">
        <v>27</v>
      </c>
      <c r="B7" s="111">
        <v>2045</v>
      </c>
      <c r="C7" s="111">
        <v>3400</v>
      </c>
      <c r="D7" s="112">
        <v>46459757.869999997</v>
      </c>
      <c r="E7" s="112">
        <v>76.81</v>
      </c>
      <c r="F7" s="112">
        <v>40.83</v>
      </c>
      <c r="G7" s="112">
        <v>9</v>
      </c>
      <c r="H7" s="112">
        <v>69</v>
      </c>
      <c r="I7" s="112">
        <v>1.81</v>
      </c>
      <c r="J7" s="112">
        <v>1.92</v>
      </c>
      <c r="K7" s="115">
        <v>1916</v>
      </c>
      <c r="L7" s="116">
        <v>9523014.1300000008</v>
      </c>
      <c r="M7" s="115">
        <v>25</v>
      </c>
      <c r="N7" s="116">
        <v>9606341.5600000005</v>
      </c>
      <c r="O7" s="115">
        <v>25</v>
      </c>
      <c r="P7" s="116">
        <v>2285263.52</v>
      </c>
      <c r="Q7" s="115">
        <v>17</v>
      </c>
      <c r="R7" s="116">
        <v>3769830.26</v>
      </c>
      <c r="S7" s="115">
        <v>19</v>
      </c>
      <c r="T7" s="116">
        <v>4739365.1399999997</v>
      </c>
      <c r="U7" s="115">
        <v>10</v>
      </c>
      <c r="V7" s="116">
        <v>1202724.73</v>
      </c>
      <c r="W7" s="115">
        <v>18</v>
      </c>
      <c r="X7" s="116">
        <v>9884714.8900000006</v>
      </c>
      <c r="Y7" s="115">
        <v>5</v>
      </c>
      <c r="Z7" s="116">
        <v>2389649.67</v>
      </c>
      <c r="AA7" s="115">
        <v>1</v>
      </c>
      <c r="AB7" s="116">
        <v>2730416</v>
      </c>
      <c r="AC7" s="115">
        <v>1</v>
      </c>
      <c r="AD7" s="116">
        <v>100000</v>
      </c>
      <c r="AE7" s="115">
        <v>8</v>
      </c>
      <c r="AF7" s="116">
        <v>228437.97</v>
      </c>
    </row>
    <row r="8" spans="1:32" s="7" customFormat="1" x14ac:dyDescent="0.25">
      <c r="A8" s="23" t="s">
        <v>28</v>
      </c>
      <c r="B8" s="111">
        <v>4266</v>
      </c>
      <c r="C8" s="111">
        <v>7172</v>
      </c>
      <c r="D8" s="112">
        <v>51783955.369999997</v>
      </c>
      <c r="E8" s="112">
        <v>27.18</v>
      </c>
      <c r="F8" s="112">
        <v>17.16</v>
      </c>
      <c r="G8" s="112">
        <v>18</v>
      </c>
      <c r="H8" s="112">
        <v>140</v>
      </c>
      <c r="I8" s="112">
        <v>1.08</v>
      </c>
      <c r="J8" s="112">
        <v>1</v>
      </c>
      <c r="K8" s="115">
        <v>3994</v>
      </c>
      <c r="L8" s="116">
        <v>37693906.32</v>
      </c>
      <c r="M8" s="115">
        <v>169</v>
      </c>
      <c r="N8" s="116">
        <v>5348376.8099999996</v>
      </c>
      <c r="O8" s="115">
        <v>29</v>
      </c>
      <c r="P8" s="116">
        <v>1847570.17</v>
      </c>
      <c r="Q8" s="115">
        <v>14</v>
      </c>
      <c r="R8" s="116">
        <v>1188221.3700000001</v>
      </c>
      <c r="S8" s="115">
        <v>22</v>
      </c>
      <c r="T8" s="116">
        <v>3062953.32</v>
      </c>
      <c r="U8" s="115">
        <v>9</v>
      </c>
      <c r="V8" s="116">
        <v>987493.97</v>
      </c>
      <c r="W8" s="115">
        <v>7</v>
      </c>
      <c r="X8" s="116">
        <v>954046.3</v>
      </c>
      <c r="Y8" s="115">
        <v>2</v>
      </c>
      <c r="Z8" s="116">
        <v>205114.16</v>
      </c>
      <c r="AA8" s="115">
        <v>1</v>
      </c>
      <c r="AB8" s="116">
        <v>22689.45</v>
      </c>
      <c r="AC8" s="115">
        <v>2</v>
      </c>
      <c r="AD8" s="116">
        <v>186870.98</v>
      </c>
      <c r="AE8" s="115">
        <v>17</v>
      </c>
      <c r="AF8" s="116">
        <v>286712.52</v>
      </c>
    </row>
    <row r="9" spans="1:32" s="7" customFormat="1" x14ac:dyDescent="0.25">
      <c r="A9" s="23" t="s">
        <v>29</v>
      </c>
      <c r="B9" s="111">
        <v>4367</v>
      </c>
      <c r="C9" s="111">
        <v>7289</v>
      </c>
      <c r="D9" s="112">
        <v>84149917.819999993</v>
      </c>
      <c r="E9" s="112">
        <v>33.049999999999997</v>
      </c>
      <c r="F9" s="112">
        <v>21.07</v>
      </c>
      <c r="G9" s="112">
        <v>30</v>
      </c>
      <c r="H9" s="112">
        <v>132</v>
      </c>
      <c r="I9" s="112">
        <v>1.07</v>
      </c>
      <c r="J9" s="112">
        <v>1</v>
      </c>
      <c r="K9" s="115">
        <v>3398</v>
      </c>
      <c r="L9" s="116">
        <v>43201159.409999996</v>
      </c>
      <c r="M9" s="115">
        <v>829</v>
      </c>
      <c r="N9" s="116">
        <v>21916719.18</v>
      </c>
      <c r="O9" s="115">
        <v>62</v>
      </c>
      <c r="P9" s="116">
        <v>4789400.68</v>
      </c>
      <c r="Q9" s="115">
        <v>29</v>
      </c>
      <c r="R9" s="116">
        <v>2780363.31</v>
      </c>
      <c r="S9" s="115">
        <v>18</v>
      </c>
      <c r="T9" s="116">
        <v>2024766.2</v>
      </c>
      <c r="U9" s="115">
        <v>13</v>
      </c>
      <c r="V9" s="116">
        <v>4585020.3899999997</v>
      </c>
      <c r="W9" s="115">
        <v>5</v>
      </c>
      <c r="X9" s="116">
        <v>1147514.8600000001</v>
      </c>
      <c r="Y9" s="115">
        <v>2</v>
      </c>
      <c r="Z9" s="116">
        <v>1226538.18</v>
      </c>
      <c r="AA9" s="119"/>
      <c r="AB9" s="119"/>
      <c r="AC9" s="115">
        <v>2</v>
      </c>
      <c r="AD9" s="116">
        <v>466801.86</v>
      </c>
      <c r="AE9" s="115">
        <v>9</v>
      </c>
      <c r="AF9" s="116">
        <v>2011633.75</v>
      </c>
    </row>
    <row r="10" spans="1:32" s="7" customFormat="1" x14ac:dyDescent="0.25">
      <c r="A10" s="23" t="s">
        <v>30</v>
      </c>
      <c r="B10" s="111">
        <v>4312</v>
      </c>
      <c r="C10" s="111">
        <v>7249</v>
      </c>
      <c r="D10" s="112">
        <v>112030379.69</v>
      </c>
      <c r="E10" s="112">
        <v>35.21</v>
      </c>
      <c r="F10" s="112">
        <v>18.97</v>
      </c>
      <c r="G10" s="112">
        <v>42</v>
      </c>
      <c r="H10" s="112">
        <v>129</v>
      </c>
      <c r="I10" s="112">
        <v>0.92</v>
      </c>
      <c r="J10" s="112">
        <v>0.9</v>
      </c>
      <c r="K10" s="115">
        <v>2483</v>
      </c>
      <c r="L10" s="116">
        <v>41264969.869999997</v>
      </c>
      <c r="M10" s="115">
        <v>1515</v>
      </c>
      <c r="N10" s="116">
        <v>44502903.350000001</v>
      </c>
      <c r="O10" s="115">
        <v>203</v>
      </c>
      <c r="P10" s="116">
        <v>10578031.35</v>
      </c>
      <c r="Q10" s="115">
        <v>45</v>
      </c>
      <c r="R10" s="116">
        <v>6904931.2000000002</v>
      </c>
      <c r="S10" s="115">
        <v>20</v>
      </c>
      <c r="T10" s="116">
        <v>2827025.19</v>
      </c>
      <c r="U10" s="115">
        <v>20</v>
      </c>
      <c r="V10" s="116">
        <v>2048040.76</v>
      </c>
      <c r="W10" s="115">
        <v>7</v>
      </c>
      <c r="X10" s="116">
        <v>791968.06</v>
      </c>
      <c r="Y10" s="115">
        <v>6</v>
      </c>
      <c r="Z10" s="116">
        <v>1789905.9199999999</v>
      </c>
      <c r="AA10" s="115">
        <v>1</v>
      </c>
      <c r="AB10" s="116">
        <v>15113</v>
      </c>
      <c r="AC10" s="119"/>
      <c r="AD10" s="119"/>
      <c r="AE10" s="115">
        <v>12</v>
      </c>
      <c r="AF10" s="116">
        <v>1307490.99</v>
      </c>
    </row>
    <row r="11" spans="1:32" s="7" customFormat="1" x14ac:dyDescent="0.25">
      <c r="A11" s="23" t="s">
        <v>31</v>
      </c>
      <c r="B11" s="111">
        <v>4887</v>
      </c>
      <c r="C11" s="111">
        <v>8178</v>
      </c>
      <c r="D11" s="112">
        <v>162728873.83000001</v>
      </c>
      <c r="E11" s="112">
        <v>42.72</v>
      </c>
      <c r="F11" s="112">
        <v>21.78</v>
      </c>
      <c r="G11" s="112">
        <v>54</v>
      </c>
      <c r="H11" s="112">
        <v>125</v>
      </c>
      <c r="I11" s="112">
        <v>0.95</v>
      </c>
      <c r="J11" s="112">
        <v>0.94</v>
      </c>
      <c r="K11" s="115">
        <v>2137</v>
      </c>
      <c r="L11" s="116">
        <v>35373346.969999999</v>
      </c>
      <c r="M11" s="115">
        <v>1891</v>
      </c>
      <c r="N11" s="116">
        <v>63826430.350000001</v>
      </c>
      <c r="O11" s="115">
        <v>615</v>
      </c>
      <c r="P11" s="116">
        <v>33306933.079999998</v>
      </c>
      <c r="Q11" s="115">
        <v>133</v>
      </c>
      <c r="R11" s="116">
        <v>12695427.609999999</v>
      </c>
      <c r="S11" s="115">
        <v>47</v>
      </c>
      <c r="T11" s="116">
        <v>10974317.890000001</v>
      </c>
      <c r="U11" s="115">
        <v>31</v>
      </c>
      <c r="V11" s="116">
        <v>3569087.51</v>
      </c>
      <c r="W11" s="115">
        <v>13</v>
      </c>
      <c r="X11" s="116">
        <v>2069882.3</v>
      </c>
      <c r="Y11" s="115">
        <v>4</v>
      </c>
      <c r="Z11" s="116">
        <v>339801.29</v>
      </c>
      <c r="AA11" s="115">
        <v>2</v>
      </c>
      <c r="AB11" s="116">
        <v>27539.37</v>
      </c>
      <c r="AC11" s="115">
        <v>4</v>
      </c>
      <c r="AD11" s="116">
        <v>301450.03000000003</v>
      </c>
      <c r="AE11" s="115">
        <v>10</v>
      </c>
      <c r="AF11" s="116">
        <v>244657.43</v>
      </c>
    </row>
    <row r="12" spans="1:32" s="7" customFormat="1" x14ac:dyDescent="0.25">
      <c r="A12" s="23" t="s">
        <v>32</v>
      </c>
      <c r="B12" s="111">
        <v>5218</v>
      </c>
      <c r="C12" s="111">
        <v>8575</v>
      </c>
      <c r="D12" s="112">
        <v>201909423.96000001</v>
      </c>
      <c r="E12" s="112">
        <v>43.13</v>
      </c>
      <c r="F12" s="112">
        <v>23.95</v>
      </c>
      <c r="G12" s="112">
        <v>66</v>
      </c>
      <c r="H12" s="112">
        <v>130</v>
      </c>
      <c r="I12" s="112">
        <v>0.96</v>
      </c>
      <c r="J12" s="112">
        <v>0.99</v>
      </c>
      <c r="K12" s="115">
        <v>1642</v>
      </c>
      <c r="L12" s="116">
        <v>34085824.109999999</v>
      </c>
      <c r="M12" s="115">
        <v>1963</v>
      </c>
      <c r="N12" s="116">
        <v>74674508.670000002</v>
      </c>
      <c r="O12" s="115">
        <v>1252</v>
      </c>
      <c r="P12" s="116">
        <v>61082915.549999997</v>
      </c>
      <c r="Q12" s="115">
        <v>212</v>
      </c>
      <c r="R12" s="116">
        <v>15996565.26</v>
      </c>
      <c r="S12" s="115">
        <v>76</v>
      </c>
      <c r="T12" s="116">
        <v>9421575.3100000005</v>
      </c>
      <c r="U12" s="115">
        <v>33</v>
      </c>
      <c r="V12" s="116">
        <v>3967690.94</v>
      </c>
      <c r="W12" s="115">
        <v>6</v>
      </c>
      <c r="X12" s="116">
        <v>643281.80000000005</v>
      </c>
      <c r="Y12" s="115">
        <v>8</v>
      </c>
      <c r="Z12" s="116">
        <v>598369.07999999996</v>
      </c>
      <c r="AA12" s="115">
        <v>2</v>
      </c>
      <c r="AB12" s="116">
        <v>58162.91</v>
      </c>
      <c r="AC12" s="115">
        <v>5</v>
      </c>
      <c r="AD12" s="116">
        <v>315020.09999999998</v>
      </c>
      <c r="AE12" s="115">
        <v>19</v>
      </c>
      <c r="AF12" s="116">
        <v>1065510.23</v>
      </c>
    </row>
    <row r="13" spans="1:32" s="7" customFormat="1" x14ac:dyDescent="0.25">
      <c r="A13" s="23" t="s">
        <v>33</v>
      </c>
      <c r="B13" s="111">
        <v>5525</v>
      </c>
      <c r="C13" s="111">
        <v>9160</v>
      </c>
      <c r="D13" s="112">
        <v>245719740.80000001</v>
      </c>
      <c r="E13" s="112">
        <v>46.18</v>
      </c>
      <c r="F13" s="112">
        <v>26.06</v>
      </c>
      <c r="G13" s="112">
        <v>78</v>
      </c>
      <c r="H13" s="112">
        <v>128</v>
      </c>
      <c r="I13" s="112">
        <v>1.04</v>
      </c>
      <c r="J13" s="112">
        <v>0.99</v>
      </c>
      <c r="K13" s="115">
        <v>1404</v>
      </c>
      <c r="L13" s="116">
        <v>29559541.219999999</v>
      </c>
      <c r="M13" s="115">
        <v>1807</v>
      </c>
      <c r="N13" s="116">
        <v>75998271.609999999</v>
      </c>
      <c r="O13" s="115">
        <v>1622</v>
      </c>
      <c r="P13" s="116">
        <v>80541605.689999998</v>
      </c>
      <c r="Q13" s="115">
        <v>455</v>
      </c>
      <c r="R13" s="116">
        <v>37264183.210000001</v>
      </c>
      <c r="S13" s="115">
        <v>127</v>
      </c>
      <c r="T13" s="116">
        <v>10582000.57</v>
      </c>
      <c r="U13" s="115">
        <v>57</v>
      </c>
      <c r="V13" s="116">
        <v>6482248.9100000001</v>
      </c>
      <c r="W13" s="115">
        <v>17</v>
      </c>
      <c r="X13" s="116">
        <v>1440809.74</v>
      </c>
      <c r="Y13" s="115">
        <v>10</v>
      </c>
      <c r="Z13" s="116">
        <v>910897.38</v>
      </c>
      <c r="AA13" s="115">
        <v>5</v>
      </c>
      <c r="AB13" s="116">
        <v>129659.5</v>
      </c>
      <c r="AC13" s="115">
        <v>2</v>
      </c>
      <c r="AD13" s="116">
        <v>862454</v>
      </c>
      <c r="AE13" s="115">
        <v>19</v>
      </c>
      <c r="AF13" s="116">
        <v>1948068.97</v>
      </c>
    </row>
    <row r="14" spans="1:32" s="7" customFormat="1" x14ac:dyDescent="0.25">
      <c r="A14" s="23" t="s">
        <v>34</v>
      </c>
      <c r="B14" s="111">
        <v>6324</v>
      </c>
      <c r="C14" s="111">
        <v>10538</v>
      </c>
      <c r="D14" s="112">
        <v>333276352.47000003</v>
      </c>
      <c r="E14" s="112">
        <v>53.43</v>
      </c>
      <c r="F14" s="112">
        <v>29.87</v>
      </c>
      <c r="G14" s="112">
        <v>89</v>
      </c>
      <c r="H14" s="112">
        <v>119</v>
      </c>
      <c r="I14" s="112">
        <v>0.95</v>
      </c>
      <c r="J14" s="112">
        <v>0.91</v>
      </c>
      <c r="K14" s="115">
        <v>1348</v>
      </c>
      <c r="L14" s="116">
        <v>28487015.940000001</v>
      </c>
      <c r="M14" s="115">
        <v>1854</v>
      </c>
      <c r="N14" s="116">
        <v>86793136.769999996</v>
      </c>
      <c r="O14" s="115">
        <v>1920</v>
      </c>
      <c r="P14" s="116">
        <v>108606341.81999999</v>
      </c>
      <c r="Q14" s="115">
        <v>837</v>
      </c>
      <c r="R14" s="116">
        <v>59653854.68</v>
      </c>
      <c r="S14" s="115">
        <v>204</v>
      </c>
      <c r="T14" s="116">
        <v>22318829.510000002</v>
      </c>
      <c r="U14" s="115">
        <v>100</v>
      </c>
      <c r="V14" s="116">
        <v>15505002.84</v>
      </c>
      <c r="W14" s="115">
        <v>29</v>
      </c>
      <c r="X14" s="116">
        <v>5113490.8099999996</v>
      </c>
      <c r="Y14" s="115">
        <v>12</v>
      </c>
      <c r="Z14" s="116">
        <v>4810001.17</v>
      </c>
      <c r="AA14" s="115">
        <v>1</v>
      </c>
      <c r="AB14" s="116">
        <v>32681.9</v>
      </c>
      <c r="AC14" s="115">
        <v>6</v>
      </c>
      <c r="AD14" s="116">
        <v>560492.69999999995</v>
      </c>
      <c r="AE14" s="115">
        <v>13</v>
      </c>
      <c r="AF14" s="116">
        <v>1395504.33</v>
      </c>
    </row>
    <row r="15" spans="1:32" s="7" customFormat="1" x14ac:dyDescent="0.25">
      <c r="A15" s="23" t="s">
        <v>35</v>
      </c>
      <c r="B15" s="111">
        <v>5702</v>
      </c>
      <c r="C15" s="111">
        <v>9359</v>
      </c>
      <c r="D15" s="112">
        <v>347798553.50999999</v>
      </c>
      <c r="E15" s="112">
        <v>58.2</v>
      </c>
      <c r="F15" s="112">
        <v>33.520000000000003</v>
      </c>
      <c r="G15" s="112">
        <v>102</v>
      </c>
      <c r="H15" s="112">
        <v>111</v>
      </c>
      <c r="I15" s="112">
        <v>0.87</v>
      </c>
      <c r="J15" s="112">
        <v>0.91</v>
      </c>
      <c r="K15" s="115">
        <v>1125</v>
      </c>
      <c r="L15" s="116">
        <v>24038050.91</v>
      </c>
      <c r="M15" s="115">
        <v>1417</v>
      </c>
      <c r="N15" s="116">
        <v>70984017.890000001</v>
      </c>
      <c r="O15" s="115">
        <v>1531</v>
      </c>
      <c r="P15" s="116">
        <v>97168367.799999997</v>
      </c>
      <c r="Q15" s="115">
        <v>1037</v>
      </c>
      <c r="R15" s="116">
        <v>79257212.519999996</v>
      </c>
      <c r="S15" s="115">
        <v>336</v>
      </c>
      <c r="T15" s="116">
        <v>34754414.020000003</v>
      </c>
      <c r="U15" s="115">
        <v>141</v>
      </c>
      <c r="V15" s="116">
        <v>20515449.969999999</v>
      </c>
      <c r="W15" s="115">
        <v>73</v>
      </c>
      <c r="X15" s="116">
        <v>15433675.07</v>
      </c>
      <c r="Y15" s="115">
        <v>10</v>
      </c>
      <c r="Z15" s="116">
        <v>1330483.7</v>
      </c>
      <c r="AA15" s="115">
        <v>10</v>
      </c>
      <c r="AB15" s="116">
        <v>693786.22</v>
      </c>
      <c r="AC15" s="115">
        <v>1</v>
      </c>
      <c r="AD15" s="116">
        <v>600000</v>
      </c>
      <c r="AE15" s="115">
        <v>21</v>
      </c>
      <c r="AF15" s="116">
        <v>3023095.41</v>
      </c>
    </row>
    <row r="16" spans="1:32" s="7" customFormat="1" x14ac:dyDescent="0.25">
      <c r="A16" s="23" t="s">
        <v>36</v>
      </c>
      <c r="B16" s="111">
        <v>6198</v>
      </c>
      <c r="C16" s="111">
        <v>10083</v>
      </c>
      <c r="D16" s="112">
        <v>479046149.30000001</v>
      </c>
      <c r="E16" s="112">
        <v>65.87</v>
      </c>
      <c r="F16" s="112">
        <v>34.57</v>
      </c>
      <c r="G16" s="112">
        <v>114</v>
      </c>
      <c r="H16" s="112">
        <v>97</v>
      </c>
      <c r="I16" s="112">
        <v>0.87</v>
      </c>
      <c r="J16" s="112">
        <v>1</v>
      </c>
      <c r="K16" s="115">
        <v>1056</v>
      </c>
      <c r="L16" s="116">
        <v>24503078.800000001</v>
      </c>
      <c r="M16" s="115">
        <v>1293</v>
      </c>
      <c r="N16" s="116">
        <v>72631528.790000007</v>
      </c>
      <c r="O16" s="115">
        <v>1568</v>
      </c>
      <c r="P16" s="116">
        <v>118478976.8</v>
      </c>
      <c r="Q16" s="115">
        <v>1351</v>
      </c>
      <c r="R16" s="116">
        <v>127149784.31999999</v>
      </c>
      <c r="S16" s="115">
        <v>517</v>
      </c>
      <c r="T16" s="116">
        <v>70005523.569999993</v>
      </c>
      <c r="U16" s="115">
        <v>229</v>
      </c>
      <c r="V16" s="116">
        <v>34415461.340000004</v>
      </c>
      <c r="W16" s="115">
        <v>104</v>
      </c>
      <c r="X16" s="116">
        <v>19115128.59</v>
      </c>
      <c r="Y16" s="115">
        <v>55</v>
      </c>
      <c r="Z16" s="116">
        <v>10576866.5</v>
      </c>
      <c r="AA16" s="115">
        <v>6</v>
      </c>
      <c r="AB16" s="116">
        <v>348019.9</v>
      </c>
      <c r="AC16" s="115">
        <v>2</v>
      </c>
      <c r="AD16" s="116">
        <v>145094.25</v>
      </c>
      <c r="AE16" s="115">
        <v>17</v>
      </c>
      <c r="AF16" s="116">
        <v>1676686.44</v>
      </c>
    </row>
    <row r="17" spans="1:32" s="7" customFormat="1" x14ac:dyDescent="0.25">
      <c r="A17" s="23" t="s">
        <v>37</v>
      </c>
      <c r="B17" s="111">
        <v>5088</v>
      </c>
      <c r="C17" s="111">
        <v>8399</v>
      </c>
      <c r="D17" s="112">
        <v>430785057.72000003</v>
      </c>
      <c r="E17" s="112">
        <v>60.92</v>
      </c>
      <c r="F17" s="112">
        <v>36.93</v>
      </c>
      <c r="G17" s="112">
        <v>125</v>
      </c>
      <c r="H17" s="112">
        <v>122</v>
      </c>
      <c r="I17" s="112">
        <v>0.87</v>
      </c>
      <c r="J17" s="112">
        <v>0.94</v>
      </c>
      <c r="K17" s="115">
        <v>355</v>
      </c>
      <c r="L17" s="116">
        <v>13036970.24</v>
      </c>
      <c r="M17" s="115">
        <v>975</v>
      </c>
      <c r="N17" s="116">
        <v>60387097.460000001</v>
      </c>
      <c r="O17" s="115">
        <v>1475</v>
      </c>
      <c r="P17" s="116">
        <v>124301175.47</v>
      </c>
      <c r="Q17" s="115">
        <v>1437</v>
      </c>
      <c r="R17" s="116">
        <v>125364168.59</v>
      </c>
      <c r="S17" s="115">
        <v>551</v>
      </c>
      <c r="T17" s="116">
        <v>61555243.700000003</v>
      </c>
      <c r="U17" s="115">
        <v>182</v>
      </c>
      <c r="V17" s="116">
        <v>22699948.719999999</v>
      </c>
      <c r="W17" s="115">
        <v>55</v>
      </c>
      <c r="X17" s="116">
        <v>11390699.08</v>
      </c>
      <c r="Y17" s="115">
        <v>20</v>
      </c>
      <c r="Z17" s="116">
        <v>5542051.6699999999</v>
      </c>
      <c r="AA17" s="115">
        <v>11</v>
      </c>
      <c r="AB17" s="116">
        <v>1618996.81</v>
      </c>
      <c r="AC17" s="115">
        <v>4</v>
      </c>
      <c r="AD17" s="116">
        <v>242317.14</v>
      </c>
      <c r="AE17" s="115">
        <v>23</v>
      </c>
      <c r="AF17" s="116">
        <v>4646388.84</v>
      </c>
    </row>
    <row r="18" spans="1:32" s="7" customFormat="1" x14ac:dyDescent="0.25">
      <c r="A18" s="23" t="s">
        <v>38</v>
      </c>
      <c r="B18" s="111">
        <v>5403</v>
      </c>
      <c r="C18" s="111">
        <v>8822</v>
      </c>
      <c r="D18" s="112">
        <v>485739234.45999998</v>
      </c>
      <c r="E18" s="112">
        <v>64.58</v>
      </c>
      <c r="F18" s="112">
        <v>37.840000000000003</v>
      </c>
      <c r="G18" s="112">
        <v>138</v>
      </c>
      <c r="H18" s="112">
        <v>107</v>
      </c>
      <c r="I18" s="112">
        <v>1.1000000000000001</v>
      </c>
      <c r="J18" s="112">
        <v>1.07</v>
      </c>
      <c r="K18" s="115">
        <v>301</v>
      </c>
      <c r="L18" s="116">
        <v>10607977.880000001</v>
      </c>
      <c r="M18" s="115">
        <v>873</v>
      </c>
      <c r="N18" s="116">
        <v>54598866.549999997</v>
      </c>
      <c r="O18" s="115">
        <v>1388</v>
      </c>
      <c r="P18" s="116">
        <v>106473751.72</v>
      </c>
      <c r="Q18" s="115">
        <v>1532</v>
      </c>
      <c r="R18" s="116">
        <v>149260214.19</v>
      </c>
      <c r="S18" s="115">
        <v>839</v>
      </c>
      <c r="T18" s="116">
        <v>92023246.379999995</v>
      </c>
      <c r="U18" s="115">
        <v>283</v>
      </c>
      <c r="V18" s="116">
        <v>37635080.25</v>
      </c>
      <c r="W18" s="115">
        <v>111</v>
      </c>
      <c r="X18" s="116">
        <v>17771521.239999998</v>
      </c>
      <c r="Y18" s="115">
        <v>31</v>
      </c>
      <c r="Z18" s="116">
        <v>7786264.3200000003</v>
      </c>
      <c r="AA18" s="115">
        <v>13</v>
      </c>
      <c r="AB18" s="116">
        <v>3087659.48</v>
      </c>
      <c r="AC18" s="115">
        <v>8</v>
      </c>
      <c r="AD18" s="116">
        <v>2038372.48</v>
      </c>
      <c r="AE18" s="115">
        <v>24</v>
      </c>
      <c r="AF18" s="116">
        <v>4456279.97</v>
      </c>
    </row>
    <row r="19" spans="1:32" s="7" customFormat="1" x14ac:dyDescent="0.25">
      <c r="A19" s="23" t="s">
        <v>39</v>
      </c>
      <c r="B19" s="111">
        <v>6269</v>
      </c>
      <c r="C19" s="111">
        <v>10319</v>
      </c>
      <c r="D19" s="112">
        <v>588187044.20000005</v>
      </c>
      <c r="E19" s="112">
        <v>67.88</v>
      </c>
      <c r="F19" s="112">
        <v>39.450000000000003</v>
      </c>
      <c r="G19" s="112">
        <v>149</v>
      </c>
      <c r="H19" s="112">
        <v>106</v>
      </c>
      <c r="I19" s="112">
        <v>0.86</v>
      </c>
      <c r="J19" s="112">
        <v>0.92</v>
      </c>
      <c r="K19" s="115">
        <v>307</v>
      </c>
      <c r="L19" s="116">
        <v>13494246.99</v>
      </c>
      <c r="M19" s="115">
        <v>846</v>
      </c>
      <c r="N19" s="116">
        <v>51772861.539999999</v>
      </c>
      <c r="O19" s="115">
        <v>1502</v>
      </c>
      <c r="P19" s="116">
        <v>118944977.28</v>
      </c>
      <c r="Q19" s="115">
        <v>1676</v>
      </c>
      <c r="R19" s="116">
        <v>152583188.66</v>
      </c>
      <c r="S19" s="115">
        <v>1210</v>
      </c>
      <c r="T19" s="116">
        <v>133616165.29000001</v>
      </c>
      <c r="U19" s="115">
        <v>463</v>
      </c>
      <c r="V19" s="116">
        <v>72102198.159999996</v>
      </c>
      <c r="W19" s="115">
        <v>177</v>
      </c>
      <c r="X19" s="116">
        <v>23399399.620000001</v>
      </c>
      <c r="Y19" s="115">
        <v>46</v>
      </c>
      <c r="Z19" s="116">
        <v>13805233.619999999</v>
      </c>
      <c r="AA19" s="115">
        <v>17</v>
      </c>
      <c r="AB19" s="116">
        <v>4731770.08</v>
      </c>
      <c r="AC19" s="115">
        <v>5</v>
      </c>
      <c r="AD19" s="116">
        <v>381204.38</v>
      </c>
      <c r="AE19" s="115">
        <v>20</v>
      </c>
      <c r="AF19" s="116">
        <v>3355798.58</v>
      </c>
    </row>
    <row r="20" spans="1:32" s="7" customFormat="1" x14ac:dyDescent="0.25">
      <c r="A20" s="23" t="s">
        <v>40</v>
      </c>
      <c r="B20" s="111">
        <v>6334</v>
      </c>
      <c r="C20" s="111">
        <v>10355</v>
      </c>
      <c r="D20" s="112">
        <v>718570778.88</v>
      </c>
      <c r="E20" s="112">
        <v>74.56</v>
      </c>
      <c r="F20" s="112">
        <v>43.68</v>
      </c>
      <c r="G20" s="112">
        <v>162</v>
      </c>
      <c r="H20" s="112">
        <v>94</v>
      </c>
      <c r="I20" s="112">
        <v>0.88</v>
      </c>
      <c r="J20" s="112">
        <v>1.01</v>
      </c>
      <c r="K20" s="115">
        <v>221</v>
      </c>
      <c r="L20" s="116">
        <v>7877397.75</v>
      </c>
      <c r="M20" s="115">
        <v>651</v>
      </c>
      <c r="N20" s="116">
        <v>41983465.789999999</v>
      </c>
      <c r="O20" s="115">
        <v>1273</v>
      </c>
      <c r="P20" s="116">
        <v>111001412.20999999</v>
      </c>
      <c r="Q20" s="115">
        <v>1659</v>
      </c>
      <c r="R20" s="116">
        <v>171407662.31</v>
      </c>
      <c r="S20" s="115">
        <v>1427</v>
      </c>
      <c r="T20" s="116">
        <v>183342634.72</v>
      </c>
      <c r="U20" s="115">
        <v>615</v>
      </c>
      <c r="V20" s="116">
        <v>115699637.39</v>
      </c>
      <c r="W20" s="115">
        <v>282</v>
      </c>
      <c r="X20" s="116">
        <v>52878436.310000002</v>
      </c>
      <c r="Y20" s="115">
        <v>148</v>
      </c>
      <c r="Z20" s="116">
        <v>23731087.460000001</v>
      </c>
      <c r="AA20" s="115">
        <v>14</v>
      </c>
      <c r="AB20" s="116">
        <v>2812107.6</v>
      </c>
      <c r="AC20" s="115">
        <v>13</v>
      </c>
      <c r="AD20" s="116">
        <v>2748434.38</v>
      </c>
      <c r="AE20" s="115">
        <v>31</v>
      </c>
      <c r="AF20" s="116">
        <v>5088502.96</v>
      </c>
    </row>
    <row r="21" spans="1:32" s="7" customFormat="1" x14ac:dyDescent="0.25">
      <c r="A21" s="23" t="s">
        <v>41</v>
      </c>
      <c r="B21" s="111">
        <v>7033</v>
      </c>
      <c r="C21" s="111">
        <v>11253</v>
      </c>
      <c r="D21" s="112">
        <v>853163897.04999995</v>
      </c>
      <c r="E21" s="112">
        <v>80.099999999999994</v>
      </c>
      <c r="F21" s="112">
        <v>45.83</v>
      </c>
      <c r="G21" s="112">
        <v>174</v>
      </c>
      <c r="H21" s="112">
        <v>90</v>
      </c>
      <c r="I21" s="112">
        <v>0.76</v>
      </c>
      <c r="J21" s="112">
        <v>0.98</v>
      </c>
      <c r="K21" s="115">
        <v>207</v>
      </c>
      <c r="L21" s="116">
        <v>9535429.1999999993</v>
      </c>
      <c r="M21" s="115">
        <v>653</v>
      </c>
      <c r="N21" s="116">
        <v>47415700.469999999</v>
      </c>
      <c r="O21" s="115">
        <v>1249</v>
      </c>
      <c r="P21" s="116">
        <v>116725280.75</v>
      </c>
      <c r="Q21" s="115">
        <v>1659</v>
      </c>
      <c r="R21" s="116">
        <v>180377652.53999999</v>
      </c>
      <c r="S21" s="115">
        <v>1687</v>
      </c>
      <c r="T21" s="116">
        <v>213926096.38</v>
      </c>
      <c r="U21" s="115">
        <v>884</v>
      </c>
      <c r="V21" s="116">
        <v>134584231.34</v>
      </c>
      <c r="W21" s="115">
        <v>452</v>
      </c>
      <c r="X21" s="116">
        <v>84193398.579999998</v>
      </c>
      <c r="Y21" s="115">
        <v>174</v>
      </c>
      <c r="Z21" s="116">
        <v>49559401.579999998</v>
      </c>
      <c r="AA21" s="115">
        <v>26</v>
      </c>
      <c r="AB21" s="116">
        <v>6240107.8399999999</v>
      </c>
      <c r="AC21" s="115">
        <v>8</v>
      </c>
      <c r="AD21" s="116">
        <v>1932481.74</v>
      </c>
      <c r="AE21" s="115">
        <v>34</v>
      </c>
      <c r="AF21" s="116">
        <v>8674116.6300000008</v>
      </c>
    </row>
    <row r="22" spans="1:32" s="7" customFormat="1" x14ac:dyDescent="0.25">
      <c r="A22" s="23" t="s">
        <v>42</v>
      </c>
      <c r="B22" s="111">
        <v>5848</v>
      </c>
      <c r="C22" s="111">
        <v>9725</v>
      </c>
      <c r="D22" s="112">
        <v>653971725.80999994</v>
      </c>
      <c r="E22" s="112">
        <v>71.37</v>
      </c>
      <c r="F22" s="112">
        <v>43.81</v>
      </c>
      <c r="G22" s="112">
        <v>185</v>
      </c>
      <c r="H22" s="112">
        <v>119</v>
      </c>
      <c r="I22" s="112">
        <v>0.68</v>
      </c>
      <c r="J22" s="112">
        <v>0.8</v>
      </c>
      <c r="K22" s="115">
        <v>204</v>
      </c>
      <c r="L22" s="116">
        <v>6718100.1699999999</v>
      </c>
      <c r="M22" s="115">
        <v>487</v>
      </c>
      <c r="N22" s="116">
        <v>35737934.600000001</v>
      </c>
      <c r="O22" s="115">
        <v>974</v>
      </c>
      <c r="P22" s="116">
        <v>92665415.790000007</v>
      </c>
      <c r="Q22" s="115">
        <v>1425</v>
      </c>
      <c r="R22" s="116">
        <v>156047658.52000001</v>
      </c>
      <c r="S22" s="115">
        <v>1703</v>
      </c>
      <c r="T22" s="116">
        <v>202933330.66999999</v>
      </c>
      <c r="U22" s="115">
        <v>718</v>
      </c>
      <c r="V22" s="116">
        <v>101676654.34</v>
      </c>
      <c r="W22" s="115">
        <v>215</v>
      </c>
      <c r="X22" s="116">
        <v>34874361.57</v>
      </c>
      <c r="Y22" s="115">
        <v>69</v>
      </c>
      <c r="Z22" s="116">
        <v>11191112.09</v>
      </c>
      <c r="AA22" s="115">
        <v>11</v>
      </c>
      <c r="AB22" s="116">
        <v>1643213.23</v>
      </c>
      <c r="AC22" s="115">
        <v>9</v>
      </c>
      <c r="AD22" s="116">
        <v>1137028.17</v>
      </c>
      <c r="AE22" s="115">
        <v>33</v>
      </c>
      <c r="AF22" s="116">
        <v>9346916.6600000001</v>
      </c>
    </row>
    <row r="23" spans="1:32" s="7" customFormat="1" x14ac:dyDescent="0.25">
      <c r="A23" s="23" t="s">
        <v>43</v>
      </c>
      <c r="B23" s="111">
        <v>5819</v>
      </c>
      <c r="C23" s="111">
        <v>9605</v>
      </c>
      <c r="D23" s="112">
        <v>648112052.26999998</v>
      </c>
      <c r="E23" s="112">
        <v>72.510000000000005</v>
      </c>
      <c r="F23" s="112">
        <v>46.5</v>
      </c>
      <c r="G23" s="112">
        <v>198</v>
      </c>
      <c r="H23" s="112">
        <v>107</v>
      </c>
      <c r="I23" s="112">
        <v>0.96</v>
      </c>
      <c r="J23" s="112">
        <v>0.88</v>
      </c>
      <c r="K23" s="115">
        <v>162</v>
      </c>
      <c r="L23" s="116">
        <v>5743635.3600000003</v>
      </c>
      <c r="M23" s="115">
        <v>486</v>
      </c>
      <c r="N23" s="116">
        <v>34961301.229999997</v>
      </c>
      <c r="O23" s="115">
        <v>917</v>
      </c>
      <c r="P23" s="116">
        <v>82016092.189999998</v>
      </c>
      <c r="Q23" s="115">
        <v>1356</v>
      </c>
      <c r="R23" s="116">
        <v>150979769.71000001</v>
      </c>
      <c r="S23" s="115">
        <v>1604</v>
      </c>
      <c r="T23" s="116">
        <v>192143787.72999999</v>
      </c>
      <c r="U23" s="115">
        <v>843</v>
      </c>
      <c r="V23" s="116">
        <v>108969163.65000001</v>
      </c>
      <c r="W23" s="115">
        <v>328</v>
      </c>
      <c r="X23" s="116">
        <v>47007316.079999998</v>
      </c>
      <c r="Y23" s="115">
        <v>51</v>
      </c>
      <c r="Z23" s="116">
        <v>10725057.5</v>
      </c>
      <c r="AA23" s="115">
        <v>21</v>
      </c>
      <c r="AB23" s="116">
        <v>2259128.17</v>
      </c>
      <c r="AC23" s="115">
        <v>8</v>
      </c>
      <c r="AD23" s="116">
        <v>1269503.99</v>
      </c>
      <c r="AE23" s="115">
        <v>43</v>
      </c>
      <c r="AF23" s="116">
        <v>12037296.66</v>
      </c>
    </row>
    <row r="24" spans="1:32" s="7" customFormat="1" x14ac:dyDescent="0.25">
      <c r="A24" s="23" t="s">
        <v>44</v>
      </c>
      <c r="B24" s="111">
        <v>7891</v>
      </c>
      <c r="C24" s="111">
        <v>12902</v>
      </c>
      <c r="D24" s="112">
        <v>937838745.50999999</v>
      </c>
      <c r="E24" s="112">
        <v>74.489999999999995</v>
      </c>
      <c r="F24" s="112">
        <v>47.87</v>
      </c>
      <c r="G24" s="112">
        <v>209</v>
      </c>
      <c r="H24" s="112">
        <v>105</v>
      </c>
      <c r="I24" s="112">
        <v>0.77</v>
      </c>
      <c r="J24" s="112">
        <v>0.74</v>
      </c>
      <c r="K24" s="115">
        <v>212</v>
      </c>
      <c r="L24" s="116">
        <v>6971333.4800000004</v>
      </c>
      <c r="M24" s="115">
        <v>500</v>
      </c>
      <c r="N24" s="116">
        <v>37867932.07</v>
      </c>
      <c r="O24" s="115">
        <v>1121</v>
      </c>
      <c r="P24" s="116">
        <v>103380052.56999999</v>
      </c>
      <c r="Q24" s="115">
        <v>1736</v>
      </c>
      <c r="R24" s="116">
        <v>199527930.16</v>
      </c>
      <c r="S24" s="115">
        <v>2110</v>
      </c>
      <c r="T24" s="116">
        <v>260406633.22</v>
      </c>
      <c r="U24" s="115">
        <v>1407</v>
      </c>
      <c r="V24" s="116">
        <v>192678923.59</v>
      </c>
      <c r="W24" s="115">
        <v>540</v>
      </c>
      <c r="X24" s="116">
        <v>86068692.760000005</v>
      </c>
      <c r="Y24" s="115">
        <v>165</v>
      </c>
      <c r="Z24" s="116">
        <v>28677208.350000001</v>
      </c>
      <c r="AA24" s="115">
        <v>45</v>
      </c>
      <c r="AB24" s="116">
        <v>7242104.75</v>
      </c>
      <c r="AC24" s="115">
        <v>11</v>
      </c>
      <c r="AD24" s="116">
        <v>1711594.31</v>
      </c>
      <c r="AE24" s="115">
        <v>44</v>
      </c>
      <c r="AF24" s="116">
        <v>13306340.25</v>
      </c>
    </row>
    <row r="25" spans="1:32" s="7" customFormat="1" x14ac:dyDescent="0.25">
      <c r="A25" s="23" t="s">
        <v>45</v>
      </c>
      <c r="B25" s="111">
        <v>8365</v>
      </c>
      <c r="C25" s="111">
        <v>13645</v>
      </c>
      <c r="D25" s="112">
        <v>1130168234.98</v>
      </c>
      <c r="E25" s="112">
        <v>79.37</v>
      </c>
      <c r="F25" s="112">
        <v>50.29</v>
      </c>
      <c r="G25" s="112">
        <v>222</v>
      </c>
      <c r="H25" s="112">
        <v>100</v>
      </c>
      <c r="I25" s="112">
        <v>0.66</v>
      </c>
      <c r="J25" s="112">
        <v>0.81</v>
      </c>
      <c r="K25" s="115">
        <v>177</v>
      </c>
      <c r="L25" s="116">
        <v>7602356.7300000004</v>
      </c>
      <c r="M25" s="115">
        <v>456</v>
      </c>
      <c r="N25" s="116">
        <v>33775938.259999998</v>
      </c>
      <c r="O25" s="115">
        <v>959</v>
      </c>
      <c r="P25" s="116">
        <v>96962909.609999999</v>
      </c>
      <c r="Q25" s="115">
        <v>1570</v>
      </c>
      <c r="R25" s="116">
        <v>185458880.12</v>
      </c>
      <c r="S25" s="115">
        <v>2049</v>
      </c>
      <c r="T25" s="116">
        <v>281247378.68000001</v>
      </c>
      <c r="U25" s="115">
        <v>1867</v>
      </c>
      <c r="V25" s="116">
        <v>287352875.06</v>
      </c>
      <c r="W25" s="115">
        <v>824</v>
      </c>
      <c r="X25" s="116">
        <v>146617329.22999999</v>
      </c>
      <c r="Y25" s="115">
        <v>324</v>
      </c>
      <c r="Z25" s="116">
        <v>58105099.799999997</v>
      </c>
      <c r="AA25" s="115">
        <v>65</v>
      </c>
      <c r="AB25" s="116">
        <v>14279239.15</v>
      </c>
      <c r="AC25" s="115">
        <v>31</v>
      </c>
      <c r="AD25" s="116">
        <v>5423528.3300000001</v>
      </c>
      <c r="AE25" s="115">
        <v>43</v>
      </c>
      <c r="AF25" s="116">
        <v>13342700.01</v>
      </c>
    </row>
    <row r="26" spans="1:32" s="7" customFormat="1" x14ac:dyDescent="0.25">
      <c r="A26" s="23" t="s">
        <v>46</v>
      </c>
      <c r="B26" s="111">
        <v>10017</v>
      </c>
      <c r="C26" s="111">
        <v>16554</v>
      </c>
      <c r="D26" s="112">
        <v>1585532520.48</v>
      </c>
      <c r="E26" s="112">
        <v>84.5</v>
      </c>
      <c r="F26" s="112">
        <v>52.8</v>
      </c>
      <c r="G26" s="112">
        <v>233</v>
      </c>
      <c r="H26" s="112">
        <v>95</v>
      </c>
      <c r="I26" s="112">
        <v>0.51</v>
      </c>
      <c r="J26" s="112">
        <v>0.82</v>
      </c>
      <c r="K26" s="115">
        <v>155</v>
      </c>
      <c r="L26" s="116">
        <v>7962397.7599999998</v>
      </c>
      <c r="M26" s="115">
        <v>430</v>
      </c>
      <c r="N26" s="116">
        <v>33472597.390000001</v>
      </c>
      <c r="O26" s="115">
        <v>908</v>
      </c>
      <c r="P26" s="116">
        <v>105282928.56999999</v>
      </c>
      <c r="Q26" s="115">
        <v>1591</v>
      </c>
      <c r="R26" s="116">
        <v>224497399.83000001</v>
      </c>
      <c r="S26" s="115">
        <v>2320</v>
      </c>
      <c r="T26" s="116">
        <v>363880997.48000002</v>
      </c>
      <c r="U26" s="115">
        <v>2538</v>
      </c>
      <c r="V26" s="116">
        <v>439174992.06999999</v>
      </c>
      <c r="W26" s="115">
        <v>1330</v>
      </c>
      <c r="X26" s="116">
        <v>263185914.81999999</v>
      </c>
      <c r="Y26" s="115">
        <v>583</v>
      </c>
      <c r="Z26" s="116">
        <v>107597318.23</v>
      </c>
      <c r="AA26" s="115">
        <v>76</v>
      </c>
      <c r="AB26" s="116">
        <v>18248301.07</v>
      </c>
      <c r="AC26" s="115">
        <v>26</v>
      </c>
      <c r="AD26" s="116">
        <v>6582452.7000000002</v>
      </c>
      <c r="AE26" s="115">
        <v>60</v>
      </c>
      <c r="AF26" s="116">
        <v>15647220.560000001</v>
      </c>
    </row>
    <row r="27" spans="1:32" s="7" customFormat="1" x14ac:dyDescent="0.25">
      <c r="A27" s="23" t="s">
        <v>47</v>
      </c>
      <c r="B27" s="111">
        <v>5767</v>
      </c>
      <c r="C27" s="111">
        <v>9587</v>
      </c>
      <c r="D27" s="112">
        <v>897494507.00999999</v>
      </c>
      <c r="E27" s="112">
        <v>81.94</v>
      </c>
      <c r="F27" s="112">
        <v>50.79</v>
      </c>
      <c r="G27" s="112">
        <v>244</v>
      </c>
      <c r="H27" s="112">
        <v>112</v>
      </c>
      <c r="I27" s="112">
        <v>0.46</v>
      </c>
      <c r="J27" s="112">
        <v>0.72</v>
      </c>
      <c r="K27" s="115">
        <v>89</v>
      </c>
      <c r="L27" s="116">
        <v>4170014.46</v>
      </c>
      <c r="M27" s="115">
        <v>250</v>
      </c>
      <c r="N27" s="116">
        <v>21162956.100000001</v>
      </c>
      <c r="O27" s="115">
        <v>533</v>
      </c>
      <c r="P27" s="116">
        <v>59586501.200000003</v>
      </c>
      <c r="Q27" s="115">
        <v>1016</v>
      </c>
      <c r="R27" s="116">
        <v>147983184.74000001</v>
      </c>
      <c r="S27" s="115">
        <v>1329</v>
      </c>
      <c r="T27" s="116">
        <v>202377035.19</v>
      </c>
      <c r="U27" s="115">
        <v>1575</v>
      </c>
      <c r="V27" s="116">
        <v>265791688.33000001</v>
      </c>
      <c r="W27" s="115">
        <v>731</v>
      </c>
      <c r="X27" s="116">
        <v>143870986.55000001</v>
      </c>
      <c r="Y27" s="115">
        <v>156</v>
      </c>
      <c r="Z27" s="116">
        <v>33256808.300000001</v>
      </c>
      <c r="AA27" s="115">
        <v>51</v>
      </c>
      <c r="AB27" s="116">
        <v>11873913.779999999</v>
      </c>
      <c r="AC27" s="115">
        <v>10</v>
      </c>
      <c r="AD27" s="116">
        <v>2415004.9300000002</v>
      </c>
      <c r="AE27" s="115">
        <v>27</v>
      </c>
      <c r="AF27" s="116">
        <v>5006413.43</v>
      </c>
    </row>
    <row r="28" spans="1:32" s="7" customFormat="1" x14ac:dyDescent="0.25">
      <c r="A28" s="23" t="s">
        <v>48</v>
      </c>
      <c r="B28" s="111">
        <v>4825</v>
      </c>
      <c r="C28" s="111">
        <v>7857</v>
      </c>
      <c r="D28" s="112">
        <v>660230843.22000003</v>
      </c>
      <c r="E28" s="112">
        <v>78.97</v>
      </c>
      <c r="F28" s="112">
        <v>50.46</v>
      </c>
      <c r="G28" s="112">
        <v>258</v>
      </c>
      <c r="H28" s="112">
        <v>95</v>
      </c>
      <c r="I28" s="112">
        <v>0.97</v>
      </c>
      <c r="J28" s="112">
        <v>0.85</v>
      </c>
      <c r="K28" s="115">
        <v>65</v>
      </c>
      <c r="L28" s="116">
        <v>3103487.42</v>
      </c>
      <c r="M28" s="115">
        <v>203</v>
      </c>
      <c r="N28" s="116">
        <v>15718470.869999999</v>
      </c>
      <c r="O28" s="115">
        <v>393</v>
      </c>
      <c r="P28" s="116">
        <v>40521180.399999999</v>
      </c>
      <c r="Q28" s="115">
        <v>749</v>
      </c>
      <c r="R28" s="116">
        <v>98395725.129999995</v>
      </c>
      <c r="S28" s="115">
        <v>1110</v>
      </c>
      <c r="T28" s="116">
        <v>153424470.62</v>
      </c>
      <c r="U28" s="115">
        <v>1362</v>
      </c>
      <c r="V28" s="116">
        <v>209128060.97</v>
      </c>
      <c r="W28" s="115">
        <v>680</v>
      </c>
      <c r="X28" s="116">
        <v>101426254.34999999</v>
      </c>
      <c r="Y28" s="115">
        <v>202</v>
      </c>
      <c r="Z28" s="116">
        <v>30997770.34</v>
      </c>
      <c r="AA28" s="115">
        <v>34</v>
      </c>
      <c r="AB28" s="116">
        <v>3929562.11</v>
      </c>
      <c r="AC28" s="115">
        <v>10</v>
      </c>
      <c r="AD28" s="116">
        <v>948096.71</v>
      </c>
      <c r="AE28" s="115">
        <v>17</v>
      </c>
      <c r="AF28" s="116">
        <v>2637764.2999999998</v>
      </c>
    </row>
    <row r="29" spans="1:32" s="7" customFormat="1" x14ac:dyDescent="0.25">
      <c r="A29" s="23" t="s">
        <v>49</v>
      </c>
      <c r="B29" s="111">
        <v>6508</v>
      </c>
      <c r="C29" s="111">
        <v>10656</v>
      </c>
      <c r="D29" s="112">
        <v>942091724.61000001</v>
      </c>
      <c r="E29" s="112">
        <v>79.11</v>
      </c>
      <c r="F29" s="112">
        <v>52.02</v>
      </c>
      <c r="G29" s="112">
        <v>269</v>
      </c>
      <c r="H29" s="112">
        <v>97</v>
      </c>
      <c r="I29" s="112">
        <v>0.81</v>
      </c>
      <c r="J29" s="112">
        <v>0.69</v>
      </c>
      <c r="K29" s="115">
        <v>108</v>
      </c>
      <c r="L29" s="116">
        <v>6042584.2599999998</v>
      </c>
      <c r="M29" s="115">
        <v>243</v>
      </c>
      <c r="N29" s="116">
        <v>19037800.239999998</v>
      </c>
      <c r="O29" s="115">
        <v>526</v>
      </c>
      <c r="P29" s="116">
        <v>57368351.219999999</v>
      </c>
      <c r="Q29" s="115">
        <v>914</v>
      </c>
      <c r="R29" s="116">
        <v>118332898.70999999</v>
      </c>
      <c r="S29" s="115">
        <v>1437</v>
      </c>
      <c r="T29" s="116">
        <v>209623478.90000001</v>
      </c>
      <c r="U29" s="115">
        <v>1906</v>
      </c>
      <c r="V29" s="116">
        <v>292613703.95999998</v>
      </c>
      <c r="W29" s="115">
        <v>933</v>
      </c>
      <c r="X29" s="116">
        <v>158759148.81</v>
      </c>
      <c r="Y29" s="115">
        <v>333</v>
      </c>
      <c r="Z29" s="116">
        <v>61145105.780000001</v>
      </c>
      <c r="AA29" s="115">
        <v>67</v>
      </c>
      <c r="AB29" s="116">
        <v>13050228.689999999</v>
      </c>
      <c r="AC29" s="115">
        <v>16</v>
      </c>
      <c r="AD29" s="116">
        <v>2378105.29</v>
      </c>
      <c r="AE29" s="115">
        <v>25</v>
      </c>
      <c r="AF29" s="116">
        <v>3740318.75</v>
      </c>
    </row>
    <row r="30" spans="1:32" s="7" customFormat="1" x14ac:dyDescent="0.25">
      <c r="A30" s="23" t="s">
        <v>50</v>
      </c>
      <c r="B30" s="111">
        <v>5360</v>
      </c>
      <c r="C30" s="111">
        <v>8741</v>
      </c>
      <c r="D30" s="112">
        <v>783159088.13</v>
      </c>
      <c r="E30" s="112">
        <v>83.31</v>
      </c>
      <c r="F30" s="112">
        <v>53.87</v>
      </c>
      <c r="G30" s="112">
        <v>281</v>
      </c>
      <c r="H30" s="112">
        <v>84</v>
      </c>
      <c r="I30" s="112">
        <v>0.87</v>
      </c>
      <c r="J30" s="112">
        <v>0.84</v>
      </c>
      <c r="K30" s="115">
        <v>76</v>
      </c>
      <c r="L30" s="116">
        <v>3026573.58</v>
      </c>
      <c r="M30" s="115">
        <v>145</v>
      </c>
      <c r="N30" s="116">
        <v>10717194.470000001</v>
      </c>
      <c r="O30" s="115">
        <v>405</v>
      </c>
      <c r="P30" s="116">
        <v>44491151.439999998</v>
      </c>
      <c r="Q30" s="115">
        <v>690</v>
      </c>
      <c r="R30" s="116">
        <v>91991084.519999996</v>
      </c>
      <c r="S30" s="115">
        <v>1069</v>
      </c>
      <c r="T30" s="116">
        <v>153344185.27000001</v>
      </c>
      <c r="U30" s="115">
        <v>1542</v>
      </c>
      <c r="V30" s="116">
        <v>239629256.50999999</v>
      </c>
      <c r="W30" s="115">
        <v>857</v>
      </c>
      <c r="X30" s="116">
        <v>136612314.40000001</v>
      </c>
      <c r="Y30" s="115">
        <v>469</v>
      </c>
      <c r="Z30" s="116">
        <v>85019359.239999995</v>
      </c>
      <c r="AA30" s="115">
        <v>63</v>
      </c>
      <c r="AB30" s="116">
        <v>11284526.23</v>
      </c>
      <c r="AC30" s="115">
        <v>26</v>
      </c>
      <c r="AD30" s="116">
        <v>4760640.41</v>
      </c>
      <c r="AE30" s="115">
        <v>18</v>
      </c>
      <c r="AF30" s="116">
        <v>2282802.06</v>
      </c>
    </row>
    <row r="31" spans="1:32" s="7" customFormat="1" x14ac:dyDescent="0.25">
      <c r="A31" s="23" t="s">
        <v>51</v>
      </c>
      <c r="B31" s="111">
        <v>5114</v>
      </c>
      <c r="C31" s="111">
        <v>8392</v>
      </c>
      <c r="D31" s="112">
        <v>805875655.70000005</v>
      </c>
      <c r="E31" s="112">
        <v>86.58</v>
      </c>
      <c r="F31" s="112">
        <v>56.65</v>
      </c>
      <c r="G31" s="112">
        <v>293</v>
      </c>
      <c r="H31" s="112">
        <v>71</v>
      </c>
      <c r="I31" s="112">
        <v>0.74</v>
      </c>
      <c r="J31" s="112">
        <v>0.88</v>
      </c>
      <c r="K31" s="115">
        <v>36</v>
      </c>
      <c r="L31" s="116">
        <v>1722004.87</v>
      </c>
      <c r="M31" s="115">
        <v>140</v>
      </c>
      <c r="N31" s="116">
        <v>11833161.83</v>
      </c>
      <c r="O31" s="115">
        <v>253</v>
      </c>
      <c r="P31" s="116">
        <v>29667180.690000001</v>
      </c>
      <c r="Q31" s="115">
        <v>582</v>
      </c>
      <c r="R31" s="116">
        <v>78104659.879999995</v>
      </c>
      <c r="S31" s="115">
        <v>951</v>
      </c>
      <c r="T31" s="116">
        <v>143998438.00999999</v>
      </c>
      <c r="U31" s="115">
        <v>1412</v>
      </c>
      <c r="V31" s="116">
        <v>234254009.75999999</v>
      </c>
      <c r="W31" s="115">
        <v>973</v>
      </c>
      <c r="X31" s="116">
        <v>158000727.75999999</v>
      </c>
      <c r="Y31" s="115">
        <v>642</v>
      </c>
      <c r="Z31" s="116">
        <v>118705844.91</v>
      </c>
      <c r="AA31" s="115">
        <v>92</v>
      </c>
      <c r="AB31" s="116">
        <v>24604482.440000001</v>
      </c>
      <c r="AC31" s="115">
        <v>20</v>
      </c>
      <c r="AD31" s="116">
        <v>2736877.12</v>
      </c>
      <c r="AE31" s="115">
        <v>13</v>
      </c>
      <c r="AF31" s="116">
        <v>2248268.4300000002</v>
      </c>
    </row>
    <row r="32" spans="1:32" s="7" customFormat="1" x14ac:dyDescent="0.25">
      <c r="A32" s="23" t="s">
        <v>52</v>
      </c>
      <c r="B32" s="111">
        <v>2697</v>
      </c>
      <c r="C32" s="111">
        <v>4487</v>
      </c>
      <c r="D32" s="112">
        <v>437936397.74000001</v>
      </c>
      <c r="E32" s="112">
        <v>85.98</v>
      </c>
      <c r="F32" s="112">
        <v>57.93</v>
      </c>
      <c r="G32" s="112">
        <v>306</v>
      </c>
      <c r="H32" s="112">
        <v>75</v>
      </c>
      <c r="I32" s="112">
        <v>1.2</v>
      </c>
      <c r="J32" s="112">
        <v>1.0900000000000001</v>
      </c>
      <c r="K32" s="115">
        <v>26</v>
      </c>
      <c r="L32" s="116">
        <v>815343.73</v>
      </c>
      <c r="M32" s="115">
        <v>49</v>
      </c>
      <c r="N32" s="116">
        <v>3750045.73</v>
      </c>
      <c r="O32" s="115">
        <v>144</v>
      </c>
      <c r="P32" s="116">
        <v>16016439.710000001</v>
      </c>
      <c r="Q32" s="115">
        <v>251</v>
      </c>
      <c r="R32" s="116">
        <v>35330679.380000003</v>
      </c>
      <c r="S32" s="115">
        <v>416</v>
      </c>
      <c r="T32" s="116">
        <v>65557907</v>
      </c>
      <c r="U32" s="115">
        <v>715</v>
      </c>
      <c r="V32" s="116">
        <v>121552238.59</v>
      </c>
      <c r="W32" s="115">
        <v>703</v>
      </c>
      <c r="X32" s="116">
        <v>124085111.02</v>
      </c>
      <c r="Y32" s="115">
        <v>310</v>
      </c>
      <c r="Z32" s="116">
        <v>54737871.780000001</v>
      </c>
      <c r="AA32" s="115">
        <v>56</v>
      </c>
      <c r="AB32" s="116">
        <v>10903523.09</v>
      </c>
      <c r="AC32" s="115">
        <v>15</v>
      </c>
      <c r="AD32" s="116">
        <v>2972278.06</v>
      </c>
      <c r="AE32" s="115">
        <v>12</v>
      </c>
      <c r="AF32" s="116">
        <v>2214959.65</v>
      </c>
    </row>
    <row r="33" spans="1:32" s="7" customFormat="1" x14ac:dyDescent="0.25">
      <c r="A33" s="23" t="s">
        <v>53</v>
      </c>
      <c r="B33" s="111">
        <v>5361</v>
      </c>
      <c r="C33" s="111">
        <v>8919</v>
      </c>
      <c r="D33" s="112">
        <v>861482753.14999998</v>
      </c>
      <c r="E33" s="112">
        <v>87.34</v>
      </c>
      <c r="F33" s="112">
        <v>60.07</v>
      </c>
      <c r="G33" s="112">
        <v>318</v>
      </c>
      <c r="H33" s="112">
        <v>60</v>
      </c>
      <c r="I33" s="112">
        <v>1.25</v>
      </c>
      <c r="J33" s="112">
        <v>1.1299999999999999</v>
      </c>
      <c r="K33" s="115">
        <v>41</v>
      </c>
      <c r="L33" s="116">
        <v>2547499.73</v>
      </c>
      <c r="M33" s="115">
        <v>87</v>
      </c>
      <c r="N33" s="116">
        <v>7507182.0899999999</v>
      </c>
      <c r="O33" s="115">
        <v>204</v>
      </c>
      <c r="P33" s="116">
        <v>23036329.789999999</v>
      </c>
      <c r="Q33" s="115">
        <v>422</v>
      </c>
      <c r="R33" s="116">
        <v>54550484.689999998</v>
      </c>
      <c r="S33" s="115">
        <v>745</v>
      </c>
      <c r="T33" s="116">
        <v>117785584.20999999</v>
      </c>
      <c r="U33" s="115">
        <v>1262</v>
      </c>
      <c r="V33" s="116">
        <v>205219410.03</v>
      </c>
      <c r="W33" s="115">
        <v>1425</v>
      </c>
      <c r="X33" s="116">
        <v>240422678.78</v>
      </c>
      <c r="Y33" s="115">
        <v>959</v>
      </c>
      <c r="Z33" s="116">
        <v>170547294.28</v>
      </c>
      <c r="AA33" s="115">
        <v>163</v>
      </c>
      <c r="AB33" s="116">
        <v>29826641.629999999</v>
      </c>
      <c r="AC33" s="115">
        <v>31</v>
      </c>
      <c r="AD33" s="116">
        <v>5533008.9199999999</v>
      </c>
      <c r="AE33" s="115">
        <v>22</v>
      </c>
      <c r="AF33" s="116">
        <v>4506639</v>
      </c>
    </row>
    <row r="34" spans="1:32" s="7" customFormat="1" x14ac:dyDescent="0.25">
      <c r="A34" s="23" t="s">
        <v>54</v>
      </c>
      <c r="B34" s="111">
        <v>6306</v>
      </c>
      <c r="C34" s="111">
        <v>10349</v>
      </c>
      <c r="D34" s="112">
        <v>1076413129.95</v>
      </c>
      <c r="E34" s="112">
        <v>89</v>
      </c>
      <c r="F34" s="112">
        <v>63.24</v>
      </c>
      <c r="G34" s="112">
        <v>329</v>
      </c>
      <c r="H34" s="112">
        <v>52</v>
      </c>
      <c r="I34" s="112">
        <v>0.99</v>
      </c>
      <c r="J34" s="112">
        <v>0.88</v>
      </c>
      <c r="K34" s="115">
        <v>25</v>
      </c>
      <c r="L34" s="116">
        <v>1604479.32</v>
      </c>
      <c r="M34" s="115">
        <v>67</v>
      </c>
      <c r="N34" s="116">
        <v>5644467.5099999998</v>
      </c>
      <c r="O34" s="115">
        <v>193</v>
      </c>
      <c r="P34" s="116">
        <v>22666765.719999999</v>
      </c>
      <c r="Q34" s="115">
        <v>414</v>
      </c>
      <c r="R34" s="116">
        <v>58583857.880000003</v>
      </c>
      <c r="S34" s="115">
        <v>734</v>
      </c>
      <c r="T34" s="116">
        <v>112683082.84999999</v>
      </c>
      <c r="U34" s="115">
        <v>1262</v>
      </c>
      <c r="V34" s="116">
        <v>217152531.12</v>
      </c>
      <c r="W34" s="115">
        <v>1736</v>
      </c>
      <c r="X34" s="116">
        <v>298761733.05000001</v>
      </c>
      <c r="Y34" s="115">
        <v>1471</v>
      </c>
      <c r="Z34" s="116">
        <v>272737589.93000001</v>
      </c>
      <c r="AA34" s="115">
        <v>293</v>
      </c>
      <c r="AB34" s="116">
        <v>62495329.140000001</v>
      </c>
      <c r="AC34" s="115">
        <v>95</v>
      </c>
      <c r="AD34" s="116">
        <v>19991169.140000001</v>
      </c>
      <c r="AE34" s="115">
        <v>16</v>
      </c>
      <c r="AF34" s="116">
        <v>4092124.29</v>
      </c>
    </row>
    <row r="35" spans="1:32" s="7" customFormat="1" x14ac:dyDescent="0.25">
      <c r="A35" s="23" t="s">
        <v>55</v>
      </c>
      <c r="B35" s="111">
        <v>6967</v>
      </c>
      <c r="C35" s="111">
        <v>11436</v>
      </c>
      <c r="D35" s="112">
        <v>1182789514.24</v>
      </c>
      <c r="E35" s="112">
        <v>90.41</v>
      </c>
      <c r="F35" s="112">
        <v>64.209999999999994</v>
      </c>
      <c r="G35" s="112">
        <v>341</v>
      </c>
      <c r="H35" s="112">
        <v>53</v>
      </c>
      <c r="I35" s="112">
        <v>0.85</v>
      </c>
      <c r="J35" s="112">
        <v>0.87</v>
      </c>
      <c r="K35" s="115">
        <v>38</v>
      </c>
      <c r="L35" s="116">
        <v>1803414.96</v>
      </c>
      <c r="M35" s="115">
        <v>72</v>
      </c>
      <c r="N35" s="116">
        <v>5793915.8700000001</v>
      </c>
      <c r="O35" s="115">
        <v>216</v>
      </c>
      <c r="P35" s="116">
        <v>26472197.84</v>
      </c>
      <c r="Q35" s="115">
        <v>472</v>
      </c>
      <c r="R35" s="116">
        <v>65445028.899999999</v>
      </c>
      <c r="S35" s="115">
        <v>780</v>
      </c>
      <c r="T35" s="116">
        <v>119251262.73999999</v>
      </c>
      <c r="U35" s="115">
        <v>1309</v>
      </c>
      <c r="V35" s="116">
        <v>215528615.02000001</v>
      </c>
      <c r="W35" s="115">
        <v>1719</v>
      </c>
      <c r="X35" s="116">
        <v>294898470.51999998</v>
      </c>
      <c r="Y35" s="115">
        <v>1941</v>
      </c>
      <c r="Z35" s="116">
        <v>353493106.99000001</v>
      </c>
      <c r="AA35" s="115">
        <v>268</v>
      </c>
      <c r="AB35" s="116">
        <v>67212605.680000007</v>
      </c>
      <c r="AC35" s="115">
        <v>118</v>
      </c>
      <c r="AD35" s="116">
        <v>25616004.98</v>
      </c>
      <c r="AE35" s="115">
        <v>34</v>
      </c>
      <c r="AF35" s="116">
        <v>7274890.7400000002</v>
      </c>
    </row>
    <row r="36" spans="1:32" s="7" customFormat="1" x14ac:dyDescent="0.25">
      <c r="A36" s="23" t="s">
        <v>56</v>
      </c>
      <c r="B36" s="111">
        <v>7476</v>
      </c>
      <c r="C36" s="111">
        <v>12317</v>
      </c>
      <c r="D36" s="112">
        <v>1391070914.1600001</v>
      </c>
      <c r="E36" s="112">
        <v>92.67</v>
      </c>
      <c r="F36" s="112">
        <v>65.31</v>
      </c>
      <c r="G36" s="112">
        <v>353</v>
      </c>
      <c r="H36" s="112">
        <v>44</v>
      </c>
      <c r="I36" s="112">
        <v>0.67</v>
      </c>
      <c r="J36" s="112">
        <v>0.97</v>
      </c>
      <c r="K36" s="115">
        <v>50</v>
      </c>
      <c r="L36" s="116">
        <v>3666775.23</v>
      </c>
      <c r="M36" s="115">
        <v>95</v>
      </c>
      <c r="N36" s="116">
        <v>8635203.0099999998</v>
      </c>
      <c r="O36" s="115">
        <v>227</v>
      </c>
      <c r="P36" s="116">
        <v>29176056.620000001</v>
      </c>
      <c r="Q36" s="115">
        <v>424</v>
      </c>
      <c r="R36" s="116">
        <v>67793628.879999995</v>
      </c>
      <c r="S36" s="115">
        <v>763</v>
      </c>
      <c r="T36" s="116">
        <v>131797824.81</v>
      </c>
      <c r="U36" s="115">
        <v>1309</v>
      </c>
      <c r="V36" s="116">
        <v>247164755.43000001</v>
      </c>
      <c r="W36" s="115">
        <v>1779</v>
      </c>
      <c r="X36" s="116">
        <v>331561189.69999999</v>
      </c>
      <c r="Y36" s="115">
        <v>2283</v>
      </c>
      <c r="Z36" s="116">
        <v>430914273.68000001</v>
      </c>
      <c r="AA36" s="115">
        <v>332</v>
      </c>
      <c r="AB36" s="116">
        <v>91837421.120000005</v>
      </c>
      <c r="AC36" s="115">
        <v>151</v>
      </c>
      <c r="AD36" s="116">
        <v>34911730.890000001</v>
      </c>
      <c r="AE36" s="115">
        <v>63</v>
      </c>
      <c r="AF36" s="116">
        <v>13612054.789999999</v>
      </c>
    </row>
    <row r="37" spans="1:32" s="7" customFormat="1" x14ac:dyDescent="0.25">
      <c r="A37" s="23" t="s">
        <v>57</v>
      </c>
      <c r="B37" s="111">
        <v>3857</v>
      </c>
      <c r="C37" s="111">
        <v>6411</v>
      </c>
      <c r="D37" s="112">
        <v>674812961.08000004</v>
      </c>
      <c r="E37" s="112">
        <v>85.12</v>
      </c>
      <c r="F37" s="112">
        <v>62.17</v>
      </c>
      <c r="G37" s="112">
        <v>384</v>
      </c>
      <c r="H37" s="112">
        <v>87</v>
      </c>
      <c r="I37" s="112">
        <v>0.91</v>
      </c>
      <c r="J37" s="112">
        <v>0.8</v>
      </c>
      <c r="K37" s="115">
        <v>38</v>
      </c>
      <c r="L37" s="116">
        <v>3000201.52</v>
      </c>
      <c r="M37" s="115">
        <v>42</v>
      </c>
      <c r="N37" s="116">
        <v>5109017.72</v>
      </c>
      <c r="O37" s="115">
        <v>100</v>
      </c>
      <c r="P37" s="116">
        <v>13837293.140000001</v>
      </c>
      <c r="Q37" s="115">
        <v>210</v>
      </c>
      <c r="R37" s="116">
        <v>29923617</v>
      </c>
      <c r="S37" s="115">
        <v>438</v>
      </c>
      <c r="T37" s="116">
        <v>81413084.909999996</v>
      </c>
      <c r="U37" s="115">
        <v>780</v>
      </c>
      <c r="V37" s="116">
        <v>136602189.25999999</v>
      </c>
      <c r="W37" s="115">
        <v>1485</v>
      </c>
      <c r="X37" s="116">
        <v>262853206.81</v>
      </c>
      <c r="Y37" s="115">
        <v>535</v>
      </c>
      <c r="Z37" s="116">
        <v>93847040.469999999</v>
      </c>
      <c r="AA37" s="115">
        <v>175</v>
      </c>
      <c r="AB37" s="116">
        <v>34023760.579999998</v>
      </c>
      <c r="AC37" s="115">
        <v>25</v>
      </c>
      <c r="AD37" s="116">
        <v>5366411.99</v>
      </c>
      <c r="AE37" s="115">
        <v>29</v>
      </c>
      <c r="AF37" s="116">
        <v>8837137.6799999997</v>
      </c>
    </row>
    <row r="38" spans="1:32" s="8" customFormat="1" x14ac:dyDescent="0.25">
      <c r="A38" s="24"/>
      <c r="B38" s="113">
        <v>179883</v>
      </c>
      <c r="C38" s="113">
        <v>296186</v>
      </c>
      <c r="D38" s="114">
        <v>19841246340.040001</v>
      </c>
      <c r="E38" s="114">
        <v>78.36</v>
      </c>
      <c r="F38" s="114">
        <v>50.57</v>
      </c>
      <c r="G38" s="114">
        <v>238</v>
      </c>
      <c r="H38" s="114">
        <v>98.28</v>
      </c>
      <c r="I38" s="114">
        <v>0.83</v>
      </c>
      <c r="J38" s="114">
        <v>0.89</v>
      </c>
      <c r="K38" s="117">
        <v>25981</v>
      </c>
      <c r="L38" s="118">
        <v>433666635.87</v>
      </c>
      <c r="M38" s="117">
        <v>20536</v>
      </c>
      <c r="N38" s="118">
        <v>1073541788.23</v>
      </c>
      <c r="O38" s="117">
        <v>23814</v>
      </c>
      <c r="P38" s="118">
        <v>1940978359.1099999</v>
      </c>
      <c r="Q38" s="117">
        <v>25937</v>
      </c>
      <c r="R38" s="118">
        <v>2890588258.96</v>
      </c>
      <c r="S38" s="117">
        <v>26680</v>
      </c>
      <c r="T38" s="118">
        <v>3651051942.6399999</v>
      </c>
      <c r="U38" s="117">
        <v>24896</v>
      </c>
      <c r="V38" s="118">
        <v>3996911610.0599999</v>
      </c>
      <c r="W38" s="117">
        <v>17627</v>
      </c>
      <c r="X38" s="118">
        <v>3080725403.46</v>
      </c>
      <c r="Y38" s="117">
        <v>11036</v>
      </c>
      <c r="Z38" s="118">
        <v>2049758027.3699999</v>
      </c>
      <c r="AA38" s="117">
        <v>1923</v>
      </c>
      <c r="AB38" s="118">
        <v>427263596.19</v>
      </c>
      <c r="AC38" s="117">
        <v>666</v>
      </c>
      <c r="AD38" s="118">
        <v>134634739.87</v>
      </c>
      <c r="AE38" s="117">
        <v>787</v>
      </c>
      <c r="AF38" s="118">
        <v>162125978.28</v>
      </c>
    </row>
    <row r="39" spans="1:32" x14ac:dyDescent="0.25">
      <c r="A39" s="2"/>
    </row>
    <row r="40" spans="1:32" x14ac:dyDescent="0.25">
      <c r="A40" s="4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showGridLines="0" topLeftCell="Y1" workbookViewId="0">
      <selection activeCell="K6" sqref="K6:AF38"/>
    </sheetView>
  </sheetViews>
  <sheetFormatPr defaultColWidth="11.42578125" defaultRowHeight="15" x14ac:dyDescent="0.25"/>
  <cols>
    <col min="1" max="1" width="35.7109375" style="9" customWidth="1"/>
    <col min="2" max="3" width="21.42578125" style="5" customWidth="1"/>
    <col min="4" max="4" width="19.28515625" style="5" bestFit="1" customWidth="1"/>
    <col min="5" max="5" width="21.42578125" style="5" bestFit="1" customWidth="1"/>
    <col min="6" max="6" width="7.28515625" style="5" bestFit="1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32" x14ac:dyDescent="0.25">
      <c r="A1" s="21" t="s">
        <v>121</v>
      </c>
    </row>
    <row r="2" spans="1:32" x14ac:dyDescent="0.25">
      <c r="A2" s="22" t="str">
        <f>+'LTV cover pool'!A2</f>
        <v>March 2018</v>
      </c>
    </row>
    <row r="3" spans="1:32" x14ac:dyDescent="0.25">
      <c r="A3" s="21" t="s">
        <v>122</v>
      </c>
    </row>
    <row r="4" spans="1:32" ht="30" x14ac:dyDescent="0.25">
      <c r="A4" s="2"/>
      <c r="K4" s="30" t="s">
        <v>161</v>
      </c>
      <c r="L4" s="30" t="s">
        <v>161</v>
      </c>
      <c r="M4" s="30" t="s">
        <v>162</v>
      </c>
      <c r="N4" s="30" t="s">
        <v>162</v>
      </c>
      <c r="O4" s="30" t="s">
        <v>163</v>
      </c>
      <c r="P4" s="30" t="s">
        <v>163</v>
      </c>
      <c r="Q4" s="30" t="s">
        <v>164</v>
      </c>
      <c r="R4" s="30" t="s">
        <v>164</v>
      </c>
      <c r="S4" s="30" t="s">
        <v>165</v>
      </c>
      <c r="T4" s="30" t="s">
        <v>165</v>
      </c>
      <c r="U4" s="30" t="s">
        <v>166</v>
      </c>
      <c r="V4" s="30" t="s">
        <v>166</v>
      </c>
      <c r="W4" s="30" t="s">
        <v>167</v>
      </c>
      <c r="X4" s="30" t="s">
        <v>167</v>
      </c>
      <c r="Y4" s="30" t="s">
        <v>168</v>
      </c>
      <c r="Z4" s="30" t="s">
        <v>168</v>
      </c>
      <c r="AA4" s="30" t="s">
        <v>169</v>
      </c>
      <c r="AB4" s="30" t="s">
        <v>169</v>
      </c>
      <c r="AC4" s="30" t="s">
        <v>170</v>
      </c>
      <c r="AD4" s="30" t="s">
        <v>170</v>
      </c>
      <c r="AE4" s="30" t="s">
        <v>171</v>
      </c>
      <c r="AF4" s="31" t="s">
        <v>171</v>
      </c>
    </row>
    <row r="5" spans="1:32" ht="42.75" customHeight="1" x14ac:dyDescent="0.25">
      <c r="A5" s="26" t="s">
        <v>136</v>
      </c>
      <c r="B5" s="26" t="s">
        <v>131</v>
      </c>
      <c r="C5" s="26" t="s">
        <v>132</v>
      </c>
      <c r="D5" s="26" t="s">
        <v>124</v>
      </c>
      <c r="E5" s="26" t="s">
        <v>133</v>
      </c>
      <c r="F5" s="26" t="s">
        <v>0</v>
      </c>
      <c r="G5" s="26" t="s">
        <v>173</v>
      </c>
      <c r="H5" s="26" t="s">
        <v>126</v>
      </c>
      <c r="I5" s="26" t="s">
        <v>127</v>
      </c>
      <c r="J5" s="26" t="s">
        <v>135</v>
      </c>
      <c r="K5" s="30" t="s">
        <v>131</v>
      </c>
      <c r="L5" s="30" t="s">
        <v>172</v>
      </c>
      <c r="M5" s="30" t="s">
        <v>131</v>
      </c>
      <c r="N5" s="30" t="s">
        <v>172</v>
      </c>
      <c r="O5" s="30" t="s">
        <v>131</v>
      </c>
      <c r="P5" s="30" t="s">
        <v>172</v>
      </c>
      <c r="Q5" s="30" t="s">
        <v>131</v>
      </c>
      <c r="R5" s="30" t="s">
        <v>172</v>
      </c>
      <c r="S5" s="30" t="s">
        <v>131</v>
      </c>
      <c r="T5" s="30" t="s">
        <v>172</v>
      </c>
      <c r="U5" s="30" t="s">
        <v>131</v>
      </c>
      <c r="V5" s="30" t="s">
        <v>172</v>
      </c>
      <c r="W5" s="30" t="s">
        <v>131</v>
      </c>
      <c r="X5" s="30" t="s">
        <v>172</v>
      </c>
      <c r="Y5" s="30" t="s">
        <v>131</v>
      </c>
      <c r="Z5" s="30" t="s">
        <v>172</v>
      </c>
      <c r="AA5" s="30" t="s">
        <v>131</v>
      </c>
      <c r="AB5" s="30" t="s">
        <v>172</v>
      </c>
      <c r="AC5" s="30" t="s">
        <v>131</v>
      </c>
      <c r="AD5" s="30" t="s">
        <v>172</v>
      </c>
      <c r="AE5" s="30" t="s">
        <v>131</v>
      </c>
      <c r="AF5" s="30" t="s">
        <v>172</v>
      </c>
    </row>
    <row r="6" spans="1:32" x14ac:dyDescent="0.25">
      <c r="A6" s="23" t="s">
        <v>26</v>
      </c>
      <c r="B6" s="120">
        <v>976</v>
      </c>
      <c r="C6" s="120">
        <v>1303</v>
      </c>
      <c r="D6" s="121">
        <v>48765822.460000001</v>
      </c>
      <c r="E6" s="121">
        <v>89.31</v>
      </c>
      <c r="F6" s="121">
        <v>62.19</v>
      </c>
      <c r="G6" s="121">
        <v>2</v>
      </c>
      <c r="H6" s="121">
        <v>70</v>
      </c>
      <c r="I6" s="121">
        <v>2.1800000000000002</v>
      </c>
      <c r="J6" s="121">
        <v>2.27</v>
      </c>
      <c r="K6" s="124">
        <v>852</v>
      </c>
      <c r="L6" s="125">
        <v>4063896.87</v>
      </c>
      <c r="M6" s="124">
        <v>30</v>
      </c>
      <c r="N6" s="125">
        <v>7814652.0999999996</v>
      </c>
      <c r="O6" s="124">
        <v>24</v>
      </c>
      <c r="P6" s="125">
        <v>4800675.54</v>
      </c>
      <c r="Q6" s="124">
        <v>18</v>
      </c>
      <c r="R6" s="125">
        <v>4222856.49</v>
      </c>
      <c r="S6" s="124">
        <v>11</v>
      </c>
      <c r="T6" s="125">
        <v>1578000</v>
      </c>
      <c r="U6" s="124">
        <v>13</v>
      </c>
      <c r="V6" s="125">
        <v>4158601.25</v>
      </c>
      <c r="W6" s="124">
        <v>9</v>
      </c>
      <c r="X6" s="125">
        <v>7110000</v>
      </c>
      <c r="Y6" s="124">
        <v>3</v>
      </c>
      <c r="Z6" s="125">
        <v>1365000</v>
      </c>
      <c r="AA6" s="124">
        <v>1</v>
      </c>
      <c r="AB6" s="125">
        <v>5020000</v>
      </c>
      <c r="AC6" s="124">
        <v>6</v>
      </c>
      <c r="AD6" s="125">
        <v>1950000</v>
      </c>
      <c r="AE6" s="124">
        <v>9</v>
      </c>
      <c r="AF6" s="125">
        <v>6682140.21</v>
      </c>
    </row>
    <row r="7" spans="1:32" x14ac:dyDescent="0.25">
      <c r="A7" s="23" t="s">
        <v>27</v>
      </c>
      <c r="B7" s="120">
        <v>434</v>
      </c>
      <c r="C7" s="120">
        <v>593</v>
      </c>
      <c r="D7" s="121">
        <v>49331959.200000003</v>
      </c>
      <c r="E7" s="121">
        <v>77.7</v>
      </c>
      <c r="F7" s="121">
        <v>46.1</v>
      </c>
      <c r="G7" s="121">
        <v>9</v>
      </c>
      <c r="H7" s="121">
        <v>77</v>
      </c>
      <c r="I7" s="121">
        <v>2.06</v>
      </c>
      <c r="J7" s="121">
        <v>2.23</v>
      </c>
      <c r="K7" s="124">
        <v>330</v>
      </c>
      <c r="L7" s="125">
        <v>8158304.9800000004</v>
      </c>
      <c r="M7" s="124">
        <v>37</v>
      </c>
      <c r="N7" s="125">
        <v>5883512.3200000003</v>
      </c>
      <c r="O7" s="124">
        <v>18</v>
      </c>
      <c r="P7" s="125">
        <v>10173163.93</v>
      </c>
      <c r="Q7" s="124">
        <v>8</v>
      </c>
      <c r="R7" s="125">
        <v>1015514.25</v>
      </c>
      <c r="S7" s="124">
        <v>17</v>
      </c>
      <c r="T7" s="125">
        <v>9152242.3800000008</v>
      </c>
      <c r="U7" s="124">
        <v>11</v>
      </c>
      <c r="V7" s="125">
        <v>4433622.38</v>
      </c>
      <c r="W7" s="124">
        <v>4</v>
      </c>
      <c r="X7" s="125">
        <v>6319998</v>
      </c>
      <c r="Y7" s="124">
        <v>1</v>
      </c>
      <c r="Z7" s="125">
        <v>440000</v>
      </c>
      <c r="AA7" s="128"/>
      <c r="AB7" s="128"/>
      <c r="AC7" s="124">
        <v>4</v>
      </c>
      <c r="AD7" s="125">
        <v>2390000</v>
      </c>
      <c r="AE7" s="124">
        <v>4</v>
      </c>
      <c r="AF7" s="125">
        <v>1365600.96</v>
      </c>
    </row>
    <row r="8" spans="1:32" x14ac:dyDescent="0.25">
      <c r="A8" s="23" t="s">
        <v>28</v>
      </c>
      <c r="B8" s="120">
        <v>769</v>
      </c>
      <c r="C8" s="120">
        <v>1126</v>
      </c>
      <c r="D8" s="121">
        <v>54757364.090000004</v>
      </c>
      <c r="E8" s="121">
        <v>49.72</v>
      </c>
      <c r="F8" s="121">
        <v>31.89</v>
      </c>
      <c r="G8" s="121">
        <v>18</v>
      </c>
      <c r="H8" s="121">
        <v>81</v>
      </c>
      <c r="I8" s="121">
        <v>1.51</v>
      </c>
      <c r="J8" s="121">
        <v>1.67</v>
      </c>
      <c r="K8" s="124">
        <v>615</v>
      </c>
      <c r="L8" s="125">
        <v>20736101.59</v>
      </c>
      <c r="M8" s="124">
        <v>97</v>
      </c>
      <c r="N8" s="125">
        <v>7747766.7400000002</v>
      </c>
      <c r="O8" s="124">
        <v>24</v>
      </c>
      <c r="P8" s="125">
        <v>5920672.7999999998</v>
      </c>
      <c r="Q8" s="124">
        <v>8</v>
      </c>
      <c r="R8" s="125">
        <v>1587303.01</v>
      </c>
      <c r="S8" s="124">
        <v>11</v>
      </c>
      <c r="T8" s="125">
        <v>4919814.88</v>
      </c>
      <c r="U8" s="124">
        <v>4</v>
      </c>
      <c r="V8" s="125">
        <v>3382546.63</v>
      </c>
      <c r="W8" s="124">
        <v>2</v>
      </c>
      <c r="X8" s="125">
        <v>6270000</v>
      </c>
      <c r="Y8" s="124">
        <v>3</v>
      </c>
      <c r="Z8" s="125">
        <v>910443.62</v>
      </c>
      <c r="AA8" s="124">
        <v>1</v>
      </c>
      <c r="AB8" s="125">
        <v>1880000</v>
      </c>
      <c r="AC8" s="128"/>
      <c r="AD8" s="128"/>
      <c r="AE8" s="124">
        <v>4</v>
      </c>
      <c r="AF8" s="125">
        <v>1402714.82</v>
      </c>
    </row>
    <row r="9" spans="1:32" x14ac:dyDescent="0.25">
      <c r="A9" s="23" t="s">
        <v>29</v>
      </c>
      <c r="B9" s="120">
        <v>727</v>
      </c>
      <c r="C9" s="120">
        <v>1059</v>
      </c>
      <c r="D9" s="121">
        <v>96064842.609999999</v>
      </c>
      <c r="E9" s="121">
        <v>58.55</v>
      </c>
      <c r="F9" s="121">
        <v>36.130000000000003</v>
      </c>
      <c r="G9" s="121">
        <v>28</v>
      </c>
      <c r="H9" s="121">
        <v>76</v>
      </c>
      <c r="I9" s="121">
        <v>1.73</v>
      </c>
      <c r="J9" s="121">
        <v>1.78</v>
      </c>
      <c r="K9" s="124">
        <v>348</v>
      </c>
      <c r="L9" s="125">
        <v>19709886.57</v>
      </c>
      <c r="M9" s="124">
        <v>281</v>
      </c>
      <c r="N9" s="125">
        <v>23884751.620000001</v>
      </c>
      <c r="O9" s="124">
        <v>52</v>
      </c>
      <c r="P9" s="125">
        <v>10392946.42</v>
      </c>
      <c r="Q9" s="124">
        <v>16</v>
      </c>
      <c r="R9" s="125">
        <v>5073307.3899999997</v>
      </c>
      <c r="S9" s="124">
        <v>9</v>
      </c>
      <c r="T9" s="125">
        <v>1625504.5</v>
      </c>
      <c r="U9" s="124">
        <v>7</v>
      </c>
      <c r="V9" s="125">
        <v>25834616.129999999</v>
      </c>
      <c r="W9" s="124">
        <v>5</v>
      </c>
      <c r="X9" s="125">
        <v>5303668.6399999997</v>
      </c>
      <c r="Y9" s="124">
        <v>1</v>
      </c>
      <c r="Z9" s="125">
        <v>44455.19</v>
      </c>
      <c r="AA9" s="124">
        <v>1</v>
      </c>
      <c r="AB9" s="125">
        <v>649147.84</v>
      </c>
      <c r="AC9" s="124">
        <v>1</v>
      </c>
      <c r="AD9" s="125">
        <v>3000000</v>
      </c>
      <c r="AE9" s="124">
        <v>6</v>
      </c>
      <c r="AF9" s="125">
        <v>546558.31000000006</v>
      </c>
    </row>
    <row r="10" spans="1:32" x14ac:dyDescent="0.25">
      <c r="A10" s="23" t="s">
        <v>30</v>
      </c>
      <c r="B10" s="120">
        <v>666</v>
      </c>
      <c r="C10" s="120">
        <v>933</v>
      </c>
      <c r="D10" s="121">
        <v>143916291.47</v>
      </c>
      <c r="E10" s="121">
        <v>59.11</v>
      </c>
      <c r="F10" s="121">
        <v>31.37</v>
      </c>
      <c r="G10" s="121">
        <v>40</v>
      </c>
      <c r="H10" s="121">
        <v>60</v>
      </c>
      <c r="I10" s="121">
        <v>1.58</v>
      </c>
      <c r="J10" s="121">
        <v>2.1</v>
      </c>
      <c r="K10" s="124">
        <v>173</v>
      </c>
      <c r="L10" s="125">
        <v>35717573.829999998</v>
      </c>
      <c r="M10" s="124">
        <v>336</v>
      </c>
      <c r="N10" s="125">
        <v>32795073.670000002</v>
      </c>
      <c r="O10" s="124">
        <v>85</v>
      </c>
      <c r="P10" s="125">
        <v>24308160.84</v>
      </c>
      <c r="Q10" s="124">
        <v>29</v>
      </c>
      <c r="R10" s="125">
        <v>7397177.7599999998</v>
      </c>
      <c r="S10" s="124">
        <v>21</v>
      </c>
      <c r="T10" s="125">
        <v>7484563.6500000004</v>
      </c>
      <c r="U10" s="124">
        <v>10</v>
      </c>
      <c r="V10" s="125">
        <v>35219234.159999996</v>
      </c>
      <c r="W10" s="124">
        <v>1</v>
      </c>
      <c r="X10" s="125">
        <v>26784.97</v>
      </c>
      <c r="Y10" s="124">
        <v>3</v>
      </c>
      <c r="Z10" s="125">
        <v>278802.45</v>
      </c>
      <c r="AA10" s="124">
        <v>1</v>
      </c>
      <c r="AB10" s="125">
        <v>6647.32</v>
      </c>
      <c r="AC10" s="124">
        <v>1</v>
      </c>
      <c r="AD10" s="125">
        <v>72798.3</v>
      </c>
      <c r="AE10" s="124">
        <v>6</v>
      </c>
      <c r="AF10" s="125">
        <v>609474.52</v>
      </c>
    </row>
    <row r="11" spans="1:32" x14ac:dyDescent="0.25">
      <c r="A11" s="23" t="s">
        <v>31</v>
      </c>
      <c r="B11" s="120">
        <v>813</v>
      </c>
      <c r="C11" s="120">
        <v>1108</v>
      </c>
      <c r="D11" s="121">
        <v>179601637.37</v>
      </c>
      <c r="E11" s="121">
        <v>61.24</v>
      </c>
      <c r="F11" s="121">
        <v>36.9</v>
      </c>
      <c r="G11" s="121">
        <v>53</v>
      </c>
      <c r="H11" s="121">
        <v>80</v>
      </c>
      <c r="I11" s="121">
        <v>1.42</v>
      </c>
      <c r="J11" s="121">
        <v>1.71</v>
      </c>
      <c r="K11" s="124">
        <v>151</v>
      </c>
      <c r="L11" s="125">
        <v>16495145.640000001</v>
      </c>
      <c r="M11" s="124">
        <v>279</v>
      </c>
      <c r="N11" s="125">
        <v>39169805.770000003</v>
      </c>
      <c r="O11" s="124">
        <v>257</v>
      </c>
      <c r="P11" s="125">
        <v>35601693.310000002</v>
      </c>
      <c r="Q11" s="124">
        <v>59</v>
      </c>
      <c r="R11" s="125">
        <v>26911181.68</v>
      </c>
      <c r="S11" s="124">
        <v>30</v>
      </c>
      <c r="T11" s="125">
        <v>10638584.210000001</v>
      </c>
      <c r="U11" s="124">
        <v>18</v>
      </c>
      <c r="V11" s="125">
        <v>36735150.090000004</v>
      </c>
      <c r="W11" s="124">
        <v>9</v>
      </c>
      <c r="X11" s="125">
        <v>11105825.939999999</v>
      </c>
      <c r="Y11" s="128"/>
      <c r="Z11" s="128"/>
      <c r="AA11" s="128"/>
      <c r="AB11" s="128"/>
      <c r="AC11" s="128"/>
      <c r="AD11" s="128"/>
      <c r="AE11" s="124">
        <v>10</v>
      </c>
      <c r="AF11" s="125">
        <v>2944250.73</v>
      </c>
    </row>
    <row r="12" spans="1:32" x14ac:dyDescent="0.25">
      <c r="A12" s="23" t="s">
        <v>32</v>
      </c>
      <c r="B12" s="120">
        <v>753</v>
      </c>
      <c r="C12" s="120">
        <v>990</v>
      </c>
      <c r="D12" s="121">
        <v>210258383.81999999</v>
      </c>
      <c r="E12" s="121">
        <v>62.7</v>
      </c>
      <c r="F12" s="121">
        <v>29.83</v>
      </c>
      <c r="G12" s="121">
        <v>65</v>
      </c>
      <c r="H12" s="121">
        <v>64</v>
      </c>
      <c r="I12" s="121">
        <v>1.69</v>
      </c>
      <c r="J12" s="121">
        <v>2</v>
      </c>
      <c r="K12" s="124">
        <v>132</v>
      </c>
      <c r="L12" s="125">
        <v>12765515.25</v>
      </c>
      <c r="M12" s="124">
        <v>210</v>
      </c>
      <c r="N12" s="125">
        <v>42986830.310000002</v>
      </c>
      <c r="O12" s="124">
        <v>223</v>
      </c>
      <c r="P12" s="125">
        <v>72855458.730000004</v>
      </c>
      <c r="Q12" s="124">
        <v>104</v>
      </c>
      <c r="R12" s="125">
        <v>53520771.439999998</v>
      </c>
      <c r="S12" s="124">
        <v>47</v>
      </c>
      <c r="T12" s="125">
        <v>16081213.09</v>
      </c>
      <c r="U12" s="124">
        <v>17</v>
      </c>
      <c r="V12" s="125">
        <v>4994154.2300000004</v>
      </c>
      <c r="W12" s="124">
        <v>11</v>
      </c>
      <c r="X12" s="125">
        <v>3208200.68</v>
      </c>
      <c r="Y12" s="124">
        <v>1</v>
      </c>
      <c r="Z12" s="125">
        <v>88616.29</v>
      </c>
      <c r="AA12" s="124">
        <v>3</v>
      </c>
      <c r="AB12" s="125">
        <v>1683301.01</v>
      </c>
      <c r="AC12" s="124">
        <v>1</v>
      </c>
      <c r="AD12" s="125">
        <v>813570</v>
      </c>
      <c r="AE12" s="124">
        <v>4</v>
      </c>
      <c r="AF12" s="125">
        <v>1260752.79</v>
      </c>
    </row>
    <row r="13" spans="1:32" x14ac:dyDescent="0.25">
      <c r="A13" s="23" t="s">
        <v>33</v>
      </c>
      <c r="B13" s="120">
        <v>886</v>
      </c>
      <c r="C13" s="120">
        <v>1170</v>
      </c>
      <c r="D13" s="121">
        <v>272720913.67000002</v>
      </c>
      <c r="E13" s="121">
        <v>66.150000000000006</v>
      </c>
      <c r="F13" s="121">
        <v>31.04</v>
      </c>
      <c r="G13" s="121">
        <v>77</v>
      </c>
      <c r="H13" s="121">
        <v>62</v>
      </c>
      <c r="I13" s="121">
        <v>1.63</v>
      </c>
      <c r="J13" s="121">
        <v>1.81</v>
      </c>
      <c r="K13" s="124">
        <v>117</v>
      </c>
      <c r="L13" s="125">
        <v>12721710.35</v>
      </c>
      <c r="M13" s="124">
        <v>201</v>
      </c>
      <c r="N13" s="125">
        <v>56426199.399999999</v>
      </c>
      <c r="O13" s="124">
        <v>282</v>
      </c>
      <c r="P13" s="125">
        <v>74880956.450000003</v>
      </c>
      <c r="Q13" s="124">
        <v>170</v>
      </c>
      <c r="R13" s="125">
        <v>76917359.760000005</v>
      </c>
      <c r="S13" s="124">
        <v>72</v>
      </c>
      <c r="T13" s="125">
        <v>29413567.059999999</v>
      </c>
      <c r="U13" s="124">
        <v>21</v>
      </c>
      <c r="V13" s="125">
        <v>12128021.859999999</v>
      </c>
      <c r="W13" s="124">
        <v>12</v>
      </c>
      <c r="X13" s="125">
        <v>6670531.2800000003</v>
      </c>
      <c r="Y13" s="124">
        <v>4</v>
      </c>
      <c r="Z13" s="125">
        <v>2246040.4300000002</v>
      </c>
      <c r="AA13" s="124">
        <v>1</v>
      </c>
      <c r="AB13" s="125">
        <v>215627.59</v>
      </c>
      <c r="AC13" s="124">
        <v>1</v>
      </c>
      <c r="AD13" s="125">
        <v>47699.43</v>
      </c>
      <c r="AE13" s="124">
        <v>5</v>
      </c>
      <c r="AF13" s="125">
        <v>1053200.06</v>
      </c>
    </row>
    <row r="14" spans="1:32" x14ac:dyDescent="0.25">
      <c r="A14" s="23" t="s">
        <v>34</v>
      </c>
      <c r="B14" s="120">
        <v>983</v>
      </c>
      <c r="C14" s="120">
        <v>1326</v>
      </c>
      <c r="D14" s="121">
        <v>321536783.24000001</v>
      </c>
      <c r="E14" s="121">
        <v>73.209999999999994</v>
      </c>
      <c r="F14" s="121">
        <v>44.49</v>
      </c>
      <c r="G14" s="121">
        <v>90</v>
      </c>
      <c r="H14" s="121">
        <v>62</v>
      </c>
      <c r="I14" s="121">
        <v>1.78</v>
      </c>
      <c r="J14" s="121">
        <v>1.8</v>
      </c>
      <c r="K14" s="124">
        <v>99</v>
      </c>
      <c r="L14" s="125">
        <v>10127998.199999999</v>
      </c>
      <c r="M14" s="124">
        <v>178</v>
      </c>
      <c r="N14" s="125">
        <v>38221959.990000002</v>
      </c>
      <c r="O14" s="124">
        <v>281</v>
      </c>
      <c r="P14" s="125">
        <v>69841823.069999993</v>
      </c>
      <c r="Q14" s="124">
        <v>222</v>
      </c>
      <c r="R14" s="125">
        <v>52871639.560000002</v>
      </c>
      <c r="S14" s="124">
        <v>118</v>
      </c>
      <c r="T14" s="125">
        <v>46750799.039999999</v>
      </c>
      <c r="U14" s="124">
        <v>46</v>
      </c>
      <c r="V14" s="125">
        <v>52018229.75</v>
      </c>
      <c r="W14" s="124">
        <v>19</v>
      </c>
      <c r="X14" s="125">
        <v>4239279.29</v>
      </c>
      <c r="Y14" s="124">
        <v>5</v>
      </c>
      <c r="Z14" s="125">
        <v>43650531.490000002</v>
      </c>
      <c r="AA14" s="124">
        <v>2</v>
      </c>
      <c r="AB14" s="125">
        <v>153874.88</v>
      </c>
      <c r="AC14" s="124">
        <v>2</v>
      </c>
      <c r="AD14" s="125">
        <v>285973.14</v>
      </c>
      <c r="AE14" s="124">
        <v>11</v>
      </c>
      <c r="AF14" s="125">
        <v>3374674.83</v>
      </c>
    </row>
    <row r="15" spans="1:32" x14ac:dyDescent="0.25">
      <c r="A15" s="23" t="s">
        <v>35</v>
      </c>
      <c r="B15" s="120">
        <v>968</v>
      </c>
      <c r="C15" s="120">
        <v>1311</v>
      </c>
      <c r="D15" s="121">
        <v>329386151.95999998</v>
      </c>
      <c r="E15" s="121">
        <v>70.44</v>
      </c>
      <c r="F15" s="121">
        <v>57.91</v>
      </c>
      <c r="G15" s="121">
        <v>101</v>
      </c>
      <c r="H15" s="121">
        <v>66</v>
      </c>
      <c r="I15" s="121">
        <v>1.64</v>
      </c>
      <c r="J15" s="121">
        <v>1.77</v>
      </c>
      <c r="K15" s="124">
        <v>53</v>
      </c>
      <c r="L15" s="125">
        <v>1879656.1</v>
      </c>
      <c r="M15" s="124">
        <v>137</v>
      </c>
      <c r="N15" s="125">
        <v>45616150.799999997</v>
      </c>
      <c r="O15" s="124">
        <v>265</v>
      </c>
      <c r="P15" s="125">
        <v>54985494.490000002</v>
      </c>
      <c r="Q15" s="124">
        <v>259</v>
      </c>
      <c r="R15" s="125">
        <v>59877856.909999996</v>
      </c>
      <c r="S15" s="124">
        <v>132</v>
      </c>
      <c r="T15" s="125">
        <v>77331613.519999996</v>
      </c>
      <c r="U15" s="124">
        <v>61</v>
      </c>
      <c r="V15" s="125">
        <v>46294688.130000003</v>
      </c>
      <c r="W15" s="124">
        <v>39</v>
      </c>
      <c r="X15" s="125">
        <v>19177115.030000001</v>
      </c>
      <c r="Y15" s="124">
        <v>6</v>
      </c>
      <c r="Z15" s="125">
        <v>10810827.449999999</v>
      </c>
      <c r="AA15" s="124">
        <v>5</v>
      </c>
      <c r="AB15" s="125">
        <v>1131102.8500000001</v>
      </c>
      <c r="AC15" s="124">
        <v>1</v>
      </c>
      <c r="AD15" s="125">
        <v>2029459.61</v>
      </c>
      <c r="AE15" s="124">
        <v>10</v>
      </c>
      <c r="AF15" s="125">
        <v>10252187.07</v>
      </c>
    </row>
    <row r="16" spans="1:32" x14ac:dyDescent="0.25">
      <c r="A16" s="23" t="s">
        <v>36</v>
      </c>
      <c r="B16" s="120">
        <v>1091</v>
      </c>
      <c r="C16" s="120">
        <v>1468</v>
      </c>
      <c r="D16" s="121">
        <v>374737108.17000002</v>
      </c>
      <c r="E16" s="121">
        <v>76.38</v>
      </c>
      <c r="F16" s="121">
        <v>40.909999999999997</v>
      </c>
      <c r="G16" s="121">
        <v>113</v>
      </c>
      <c r="H16" s="121">
        <v>58</v>
      </c>
      <c r="I16" s="121">
        <v>1.47</v>
      </c>
      <c r="J16" s="121">
        <v>1.69</v>
      </c>
      <c r="K16" s="124">
        <v>76</v>
      </c>
      <c r="L16" s="125">
        <v>18313308.350000001</v>
      </c>
      <c r="M16" s="124">
        <v>111</v>
      </c>
      <c r="N16" s="125">
        <v>43291844.079999998</v>
      </c>
      <c r="O16" s="124">
        <v>197</v>
      </c>
      <c r="P16" s="125">
        <v>57050361.420000002</v>
      </c>
      <c r="Q16" s="124">
        <v>316</v>
      </c>
      <c r="R16" s="125">
        <v>79887898.049999997</v>
      </c>
      <c r="S16" s="124">
        <v>200</v>
      </c>
      <c r="T16" s="125">
        <v>99193745</v>
      </c>
      <c r="U16" s="124">
        <v>89</v>
      </c>
      <c r="V16" s="125">
        <v>34449621.420000002</v>
      </c>
      <c r="W16" s="124">
        <v>67</v>
      </c>
      <c r="X16" s="125">
        <v>28422632.59</v>
      </c>
      <c r="Y16" s="124">
        <v>21</v>
      </c>
      <c r="Z16" s="125">
        <v>5102412.18</v>
      </c>
      <c r="AA16" s="124">
        <v>1</v>
      </c>
      <c r="AB16" s="125">
        <v>1397355.98</v>
      </c>
      <c r="AC16" s="124">
        <v>1</v>
      </c>
      <c r="AD16" s="125">
        <v>193697.1</v>
      </c>
      <c r="AE16" s="124">
        <v>12</v>
      </c>
      <c r="AF16" s="125">
        <v>7434232</v>
      </c>
    </row>
    <row r="17" spans="1:32" x14ac:dyDescent="0.25">
      <c r="A17" s="23" t="s">
        <v>37</v>
      </c>
      <c r="B17" s="120">
        <v>764</v>
      </c>
      <c r="C17" s="120">
        <v>1000</v>
      </c>
      <c r="D17" s="121">
        <v>443960559.50999999</v>
      </c>
      <c r="E17" s="121">
        <v>82.01</v>
      </c>
      <c r="F17" s="121">
        <v>42.22</v>
      </c>
      <c r="G17" s="121">
        <v>125</v>
      </c>
      <c r="H17" s="121">
        <v>54</v>
      </c>
      <c r="I17" s="121">
        <v>1.63</v>
      </c>
      <c r="J17" s="121">
        <v>1.97</v>
      </c>
      <c r="K17" s="124">
        <v>36</v>
      </c>
      <c r="L17" s="125">
        <v>5096198.53</v>
      </c>
      <c r="M17" s="124">
        <v>76</v>
      </c>
      <c r="N17" s="125">
        <v>24402516.280000001</v>
      </c>
      <c r="O17" s="124">
        <v>133</v>
      </c>
      <c r="P17" s="125">
        <v>48764865.009999998</v>
      </c>
      <c r="Q17" s="124">
        <v>197</v>
      </c>
      <c r="R17" s="125">
        <v>157916654.66</v>
      </c>
      <c r="S17" s="124">
        <v>154</v>
      </c>
      <c r="T17" s="125">
        <v>102304848.37</v>
      </c>
      <c r="U17" s="124">
        <v>99</v>
      </c>
      <c r="V17" s="125">
        <v>44117838.210000001</v>
      </c>
      <c r="W17" s="124">
        <v>47</v>
      </c>
      <c r="X17" s="125">
        <v>52211679.310000002</v>
      </c>
      <c r="Y17" s="124">
        <v>11</v>
      </c>
      <c r="Z17" s="125">
        <v>3744956.94</v>
      </c>
      <c r="AA17" s="124">
        <v>2</v>
      </c>
      <c r="AB17" s="125">
        <v>870143.16</v>
      </c>
      <c r="AC17" s="124">
        <v>2</v>
      </c>
      <c r="AD17" s="125">
        <v>487440.38</v>
      </c>
      <c r="AE17" s="124">
        <v>7</v>
      </c>
      <c r="AF17" s="125">
        <v>4043418.66</v>
      </c>
    </row>
    <row r="18" spans="1:32" x14ac:dyDescent="0.25">
      <c r="A18" s="23" t="s">
        <v>38</v>
      </c>
      <c r="B18" s="120">
        <v>808</v>
      </c>
      <c r="C18" s="120">
        <v>1026</v>
      </c>
      <c r="D18" s="121">
        <v>427676195.20999998</v>
      </c>
      <c r="E18" s="121">
        <v>82.67</v>
      </c>
      <c r="F18" s="121">
        <v>49.13</v>
      </c>
      <c r="G18" s="121">
        <v>138</v>
      </c>
      <c r="H18" s="121">
        <v>48</v>
      </c>
      <c r="I18" s="121">
        <v>1.84</v>
      </c>
      <c r="J18" s="121">
        <v>1.99</v>
      </c>
      <c r="K18" s="124">
        <v>31</v>
      </c>
      <c r="L18" s="125">
        <v>4537424.6399999997</v>
      </c>
      <c r="M18" s="124">
        <v>64</v>
      </c>
      <c r="N18" s="125">
        <v>27901092.219999999</v>
      </c>
      <c r="O18" s="124">
        <v>132</v>
      </c>
      <c r="P18" s="125">
        <v>45174294.649999999</v>
      </c>
      <c r="Q18" s="124">
        <v>163</v>
      </c>
      <c r="R18" s="125">
        <v>55001483.960000001</v>
      </c>
      <c r="S18" s="124">
        <v>192</v>
      </c>
      <c r="T18" s="125">
        <v>132977782.23</v>
      </c>
      <c r="U18" s="124">
        <v>124</v>
      </c>
      <c r="V18" s="125">
        <v>79007116.010000005</v>
      </c>
      <c r="W18" s="124">
        <v>57</v>
      </c>
      <c r="X18" s="125">
        <v>56175532.560000002</v>
      </c>
      <c r="Y18" s="124">
        <v>26</v>
      </c>
      <c r="Z18" s="125">
        <v>15317653.6</v>
      </c>
      <c r="AA18" s="124">
        <v>5</v>
      </c>
      <c r="AB18" s="125">
        <v>2696921.77</v>
      </c>
      <c r="AC18" s="124">
        <v>3</v>
      </c>
      <c r="AD18" s="125">
        <v>3946033.12</v>
      </c>
      <c r="AE18" s="124">
        <v>11</v>
      </c>
      <c r="AF18" s="125">
        <v>4940860.45</v>
      </c>
    </row>
    <row r="19" spans="1:32" x14ac:dyDescent="0.25">
      <c r="A19" s="23" t="s">
        <v>39</v>
      </c>
      <c r="B19" s="120">
        <v>742</v>
      </c>
      <c r="C19" s="120">
        <v>985</v>
      </c>
      <c r="D19" s="121">
        <v>416265217.06999999</v>
      </c>
      <c r="E19" s="121">
        <v>85.78</v>
      </c>
      <c r="F19" s="121">
        <v>52.01</v>
      </c>
      <c r="G19" s="121">
        <v>150</v>
      </c>
      <c r="H19" s="121">
        <v>42</v>
      </c>
      <c r="I19" s="121">
        <v>1.54</v>
      </c>
      <c r="J19" s="121">
        <v>1.68</v>
      </c>
      <c r="K19" s="124">
        <v>45</v>
      </c>
      <c r="L19" s="125">
        <v>6994882.0700000003</v>
      </c>
      <c r="M19" s="124">
        <v>40</v>
      </c>
      <c r="N19" s="125">
        <v>15016159.029999999</v>
      </c>
      <c r="O19" s="124">
        <v>97</v>
      </c>
      <c r="P19" s="125">
        <v>28881343.120000001</v>
      </c>
      <c r="Q19" s="124">
        <v>145</v>
      </c>
      <c r="R19" s="125">
        <v>53568006.469999999</v>
      </c>
      <c r="S19" s="124">
        <v>173</v>
      </c>
      <c r="T19" s="125">
        <v>123206410.13</v>
      </c>
      <c r="U19" s="124">
        <v>143</v>
      </c>
      <c r="V19" s="125">
        <v>127127787.18000001</v>
      </c>
      <c r="W19" s="124">
        <v>61</v>
      </c>
      <c r="X19" s="125">
        <v>41807094.780000001</v>
      </c>
      <c r="Y19" s="124">
        <v>12</v>
      </c>
      <c r="Z19" s="125">
        <v>2908789.65</v>
      </c>
      <c r="AA19" s="124">
        <v>4</v>
      </c>
      <c r="AB19" s="125">
        <v>8186911.5300000003</v>
      </c>
      <c r="AC19" s="124">
        <v>2</v>
      </c>
      <c r="AD19" s="125">
        <v>415973.53</v>
      </c>
      <c r="AE19" s="124">
        <v>20</v>
      </c>
      <c r="AF19" s="125">
        <v>8151859.5800000001</v>
      </c>
    </row>
    <row r="20" spans="1:32" x14ac:dyDescent="0.25">
      <c r="A20" s="23" t="s">
        <v>40</v>
      </c>
      <c r="B20" s="120">
        <v>739</v>
      </c>
      <c r="C20" s="120">
        <v>950</v>
      </c>
      <c r="D20" s="121">
        <v>463340384.24000001</v>
      </c>
      <c r="E20" s="121">
        <v>89.25</v>
      </c>
      <c r="F20" s="121">
        <v>55.21</v>
      </c>
      <c r="G20" s="121">
        <v>161</v>
      </c>
      <c r="H20" s="121">
        <v>30</v>
      </c>
      <c r="I20" s="121">
        <v>1.51</v>
      </c>
      <c r="J20" s="121">
        <v>1.75</v>
      </c>
      <c r="K20" s="124">
        <v>29</v>
      </c>
      <c r="L20" s="125">
        <v>3051075.05</v>
      </c>
      <c r="M20" s="124">
        <v>43</v>
      </c>
      <c r="N20" s="125">
        <v>11375273.01</v>
      </c>
      <c r="O20" s="124">
        <v>72</v>
      </c>
      <c r="P20" s="125">
        <v>32834116.239999998</v>
      </c>
      <c r="Q20" s="124">
        <v>114</v>
      </c>
      <c r="R20" s="125">
        <v>76983550.620000005</v>
      </c>
      <c r="S20" s="124">
        <v>158</v>
      </c>
      <c r="T20" s="125">
        <v>83997315.340000004</v>
      </c>
      <c r="U20" s="124">
        <v>155</v>
      </c>
      <c r="V20" s="125">
        <v>82170986.420000002</v>
      </c>
      <c r="W20" s="124">
        <v>109</v>
      </c>
      <c r="X20" s="125">
        <v>119583670.92</v>
      </c>
      <c r="Y20" s="124">
        <v>37</v>
      </c>
      <c r="Z20" s="125">
        <v>31861205.100000001</v>
      </c>
      <c r="AA20" s="124">
        <v>10</v>
      </c>
      <c r="AB20" s="125">
        <v>1835314.82</v>
      </c>
      <c r="AC20" s="124">
        <v>4</v>
      </c>
      <c r="AD20" s="125">
        <v>3161833.55</v>
      </c>
      <c r="AE20" s="124">
        <v>8</v>
      </c>
      <c r="AF20" s="125">
        <v>16486043.17</v>
      </c>
    </row>
    <row r="21" spans="1:32" x14ac:dyDescent="0.25">
      <c r="A21" s="23" t="s">
        <v>41</v>
      </c>
      <c r="B21" s="120">
        <v>779</v>
      </c>
      <c r="C21" s="120">
        <v>1006</v>
      </c>
      <c r="D21" s="121">
        <v>389004701.83999997</v>
      </c>
      <c r="E21" s="121">
        <v>91.9</v>
      </c>
      <c r="F21" s="121">
        <v>53.41</v>
      </c>
      <c r="G21" s="121">
        <v>173</v>
      </c>
      <c r="H21" s="121">
        <v>25</v>
      </c>
      <c r="I21" s="121">
        <v>1.51</v>
      </c>
      <c r="J21" s="121">
        <v>1.9</v>
      </c>
      <c r="K21" s="124">
        <v>24</v>
      </c>
      <c r="L21" s="125">
        <v>653349.52</v>
      </c>
      <c r="M21" s="124">
        <v>32</v>
      </c>
      <c r="N21" s="125">
        <v>9523711.5</v>
      </c>
      <c r="O21" s="124">
        <v>80</v>
      </c>
      <c r="P21" s="125">
        <v>26255356.170000002</v>
      </c>
      <c r="Q21" s="124">
        <v>100</v>
      </c>
      <c r="R21" s="125">
        <v>35638646.380000003</v>
      </c>
      <c r="S21" s="124">
        <v>168</v>
      </c>
      <c r="T21" s="125">
        <v>67299994.579999998</v>
      </c>
      <c r="U21" s="124">
        <v>158</v>
      </c>
      <c r="V21" s="125">
        <v>134350117.24000001</v>
      </c>
      <c r="W21" s="124">
        <v>130</v>
      </c>
      <c r="X21" s="125">
        <v>73941112.930000007</v>
      </c>
      <c r="Y21" s="124">
        <v>63</v>
      </c>
      <c r="Z21" s="125">
        <v>35477918.719999999</v>
      </c>
      <c r="AA21" s="124">
        <v>11</v>
      </c>
      <c r="AB21" s="125">
        <v>1931429.09</v>
      </c>
      <c r="AC21" s="124">
        <v>3</v>
      </c>
      <c r="AD21" s="125">
        <v>1075626.99</v>
      </c>
      <c r="AE21" s="124">
        <v>10</v>
      </c>
      <c r="AF21" s="125">
        <v>2857438.72</v>
      </c>
    </row>
    <row r="22" spans="1:32" x14ac:dyDescent="0.25">
      <c r="A22" s="23" t="s">
        <v>42</v>
      </c>
      <c r="B22" s="120">
        <v>260</v>
      </c>
      <c r="C22" s="120">
        <v>377</v>
      </c>
      <c r="D22" s="121">
        <v>82746805.540000007</v>
      </c>
      <c r="E22" s="121">
        <v>82.97</v>
      </c>
      <c r="F22" s="121">
        <v>60.64</v>
      </c>
      <c r="G22" s="121">
        <v>185</v>
      </c>
      <c r="H22" s="121">
        <v>58</v>
      </c>
      <c r="I22" s="121">
        <v>1.7</v>
      </c>
      <c r="J22" s="121">
        <v>1.92</v>
      </c>
      <c r="K22" s="124">
        <v>41</v>
      </c>
      <c r="L22" s="125">
        <v>556675.77</v>
      </c>
      <c r="M22" s="124">
        <v>14</v>
      </c>
      <c r="N22" s="125">
        <v>3877078.79</v>
      </c>
      <c r="O22" s="124">
        <v>23</v>
      </c>
      <c r="P22" s="125">
        <v>13710512.609999999</v>
      </c>
      <c r="Q22" s="124">
        <v>34</v>
      </c>
      <c r="R22" s="125">
        <v>8160291.2400000002</v>
      </c>
      <c r="S22" s="124">
        <v>44</v>
      </c>
      <c r="T22" s="125">
        <v>11766709.74</v>
      </c>
      <c r="U22" s="124">
        <v>47</v>
      </c>
      <c r="V22" s="125">
        <v>16400064.869999999</v>
      </c>
      <c r="W22" s="124">
        <v>18</v>
      </c>
      <c r="X22" s="125">
        <v>13063879.91</v>
      </c>
      <c r="Y22" s="124">
        <v>13</v>
      </c>
      <c r="Z22" s="125">
        <v>4121609.07</v>
      </c>
      <c r="AA22" s="124">
        <v>13</v>
      </c>
      <c r="AB22" s="125">
        <v>4530584.9800000004</v>
      </c>
      <c r="AC22" s="124">
        <v>3</v>
      </c>
      <c r="AD22" s="125">
        <v>644142.72</v>
      </c>
      <c r="AE22" s="124">
        <v>10</v>
      </c>
      <c r="AF22" s="125">
        <v>5915255.8399999999</v>
      </c>
    </row>
    <row r="23" spans="1:32" x14ac:dyDescent="0.25">
      <c r="A23" s="23" t="s">
        <v>43</v>
      </c>
      <c r="B23" s="120">
        <v>281</v>
      </c>
      <c r="C23" s="120">
        <v>396</v>
      </c>
      <c r="D23" s="121">
        <v>93156903.329999998</v>
      </c>
      <c r="E23" s="121">
        <v>83.44</v>
      </c>
      <c r="F23" s="121">
        <v>68.77</v>
      </c>
      <c r="G23" s="121">
        <v>198</v>
      </c>
      <c r="H23" s="121">
        <v>52</v>
      </c>
      <c r="I23" s="121">
        <v>1.7</v>
      </c>
      <c r="J23" s="121">
        <v>1.83</v>
      </c>
      <c r="K23" s="124">
        <v>25</v>
      </c>
      <c r="L23" s="125">
        <v>294456.07</v>
      </c>
      <c r="M23" s="124">
        <v>25</v>
      </c>
      <c r="N23" s="125">
        <v>5344862.84</v>
      </c>
      <c r="O23" s="124">
        <v>29</v>
      </c>
      <c r="P23" s="125">
        <v>7677658.2199999997</v>
      </c>
      <c r="Q23" s="124">
        <v>30</v>
      </c>
      <c r="R23" s="125">
        <v>13110818.630000001</v>
      </c>
      <c r="S23" s="124">
        <v>60</v>
      </c>
      <c r="T23" s="125">
        <v>15119650.83</v>
      </c>
      <c r="U23" s="124">
        <v>46</v>
      </c>
      <c r="V23" s="125">
        <v>18557257.620000001</v>
      </c>
      <c r="W23" s="124">
        <v>29</v>
      </c>
      <c r="X23" s="125">
        <v>15221906.58</v>
      </c>
      <c r="Y23" s="124">
        <v>18</v>
      </c>
      <c r="Z23" s="125">
        <v>7551126.5300000003</v>
      </c>
      <c r="AA23" s="124">
        <v>3</v>
      </c>
      <c r="AB23" s="125">
        <v>476300.83</v>
      </c>
      <c r="AC23" s="124">
        <v>3</v>
      </c>
      <c r="AD23" s="125">
        <v>2992891.87</v>
      </c>
      <c r="AE23" s="124">
        <v>13</v>
      </c>
      <c r="AF23" s="125">
        <v>6809973.3099999996</v>
      </c>
    </row>
    <row r="24" spans="1:32" x14ac:dyDescent="0.25">
      <c r="A24" s="23" t="s">
        <v>44</v>
      </c>
      <c r="B24" s="120">
        <v>301</v>
      </c>
      <c r="C24" s="120">
        <v>399</v>
      </c>
      <c r="D24" s="121">
        <v>98420586.709999993</v>
      </c>
      <c r="E24" s="121">
        <v>84.6</v>
      </c>
      <c r="F24" s="121">
        <v>78.02</v>
      </c>
      <c r="G24" s="121">
        <v>210</v>
      </c>
      <c r="H24" s="121">
        <v>47</v>
      </c>
      <c r="I24" s="121">
        <v>1.51</v>
      </c>
      <c r="J24" s="121">
        <v>1.63</v>
      </c>
      <c r="K24" s="124">
        <v>44</v>
      </c>
      <c r="L24" s="125">
        <v>3174860.71</v>
      </c>
      <c r="M24" s="124">
        <v>9</v>
      </c>
      <c r="N24" s="125">
        <v>1689850.23</v>
      </c>
      <c r="O24" s="124">
        <v>24</v>
      </c>
      <c r="P24" s="125">
        <v>4913213.3</v>
      </c>
      <c r="Q24" s="124">
        <v>33</v>
      </c>
      <c r="R24" s="125">
        <v>7494876.0099999998</v>
      </c>
      <c r="S24" s="124">
        <v>57</v>
      </c>
      <c r="T24" s="125">
        <v>24865696.550000001</v>
      </c>
      <c r="U24" s="124">
        <v>57</v>
      </c>
      <c r="V24" s="125">
        <v>27249425.109999999</v>
      </c>
      <c r="W24" s="124">
        <v>37</v>
      </c>
      <c r="X24" s="125">
        <v>11124469.76</v>
      </c>
      <c r="Y24" s="124">
        <v>18</v>
      </c>
      <c r="Z24" s="125">
        <v>5834905.8099999996</v>
      </c>
      <c r="AA24" s="124">
        <v>8</v>
      </c>
      <c r="AB24" s="125">
        <v>1664133.48</v>
      </c>
      <c r="AC24" s="124">
        <v>1</v>
      </c>
      <c r="AD24" s="125">
        <v>340000</v>
      </c>
      <c r="AE24" s="124">
        <v>13</v>
      </c>
      <c r="AF24" s="125">
        <v>10069155.75</v>
      </c>
    </row>
    <row r="25" spans="1:32" x14ac:dyDescent="0.25">
      <c r="A25" s="23" t="s">
        <v>45</v>
      </c>
      <c r="B25" s="120">
        <v>331</v>
      </c>
      <c r="C25" s="120">
        <v>461</v>
      </c>
      <c r="D25" s="121">
        <v>114976363.01000001</v>
      </c>
      <c r="E25" s="121">
        <v>91.13</v>
      </c>
      <c r="F25" s="121">
        <v>72.400000000000006</v>
      </c>
      <c r="G25" s="121">
        <v>222</v>
      </c>
      <c r="H25" s="121">
        <v>37</v>
      </c>
      <c r="I25" s="121">
        <v>1.47</v>
      </c>
      <c r="J25" s="121">
        <v>1.53</v>
      </c>
      <c r="K25" s="124">
        <v>32</v>
      </c>
      <c r="L25" s="125">
        <v>251710.68</v>
      </c>
      <c r="M25" s="124">
        <v>8</v>
      </c>
      <c r="N25" s="125">
        <v>930449.61</v>
      </c>
      <c r="O25" s="124">
        <v>23</v>
      </c>
      <c r="P25" s="125">
        <v>5909015.8300000001</v>
      </c>
      <c r="Q25" s="124">
        <v>43</v>
      </c>
      <c r="R25" s="125">
        <v>10250448.66</v>
      </c>
      <c r="S25" s="124">
        <v>57</v>
      </c>
      <c r="T25" s="125">
        <v>25163429.539999999</v>
      </c>
      <c r="U25" s="124">
        <v>50</v>
      </c>
      <c r="V25" s="125">
        <v>22104210.57</v>
      </c>
      <c r="W25" s="124">
        <v>55</v>
      </c>
      <c r="X25" s="125">
        <v>32418355.260000002</v>
      </c>
      <c r="Y25" s="124">
        <v>27</v>
      </c>
      <c r="Z25" s="125">
        <v>7303081.5800000001</v>
      </c>
      <c r="AA25" s="124">
        <v>12</v>
      </c>
      <c r="AB25" s="125">
        <v>3774726.13</v>
      </c>
      <c r="AC25" s="124">
        <v>5</v>
      </c>
      <c r="AD25" s="125">
        <v>743011.47</v>
      </c>
      <c r="AE25" s="124">
        <v>19</v>
      </c>
      <c r="AF25" s="125">
        <v>6127923.6799999997</v>
      </c>
    </row>
    <row r="26" spans="1:32" x14ac:dyDescent="0.25">
      <c r="A26" s="23" t="s">
        <v>46</v>
      </c>
      <c r="B26" s="120">
        <v>301</v>
      </c>
      <c r="C26" s="120">
        <v>453</v>
      </c>
      <c r="D26" s="121">
        <v>90182533.849999994</v>
      </c>
      <c r="E26" s="121">
        <v>96.39</v>
      </c>
      <c r="F26" s="121">
        <v>70.55</v>
      </c>
      <c r="G26" s="121">
        <v>233</v>
      </c>
      <c r="H26" s="121">
        <v>37</v>
      </c>
      <c r="I26" s="121">
        <v>1.19</v>
      </c>
      <c r="J26" s="121">
        <v>1.53</v>
      </c>
      <c r="K26" s="124">
        <v>25</v>
      </c>
      <c r="L26" s="125">
        <v>24964.39</v>
      </c>
      <c r="M26" s="124">
        <v>12</v>
      </c>
      <c r="N26" s="125">
        <v>2936452.7</v>
      </c>
      <c r="O26" s="124">
        <v>20</v>
      </c>
      <c r="P26" s="125">
        <v>5669201.5300000003</v>
      </c>
      <c r="Q26" s="124">
        <v>28</v>
      </c>
      <c r="R26" s="125">
        <v>9146521.4499999993</v>
      </c>
      <c r="S26" s="124">
        <v>45</v>
      </c>
      <c r="T26" s="125">
        <v>13389152.83</v>
      </c>
      <c r="U26" s="124">
        <v>51</v>
      </c>
      <c r="V26" s="125">
        <v>13255063.41</v>
      </c>
      <c r="W26" s="124">
        <v>43</v>
      </c>
      <c r="X26" s="125">
        <v>21513321.34</v>
      </c>
      <c r="Y26" s="124">
        <v>29</v>
      </c>
      <c r="Z26" s="125">
        <v>8796251.9499999993</v>
      </c>
      <c r="AA26" s="124">
        <v>23</v>
      </c>
      <c r="AB26" s="125">
        <v>5016904.8600000003</v>
      </c>
      <c r="AC26" s="124">
        <v>15</v>
      </c>
      <c r="AD26" s="125">
        <v>5789544.6200000001</v>
      </c>
      <c r="AE26" s="124">
        <v>10</v>
      </c>
      <c r="AF26" s="125">
        <v>4645154.7699999996</v>
      </c>
    </row>
    <row r="27" spans="1:32" x14ac:dyDescent="0.25">
      <c r="A27" s="23" t="s">
        <v>47</v>
      </c>
      <c r="B27" s="120">
        <v>96</v>
      </c>
      <c r="C27" s="120">
        <v>167</v>
      </c>
      <c r="D27" s="121">
        <v>24260447.710000001</v>
      </c>
      <c r="E27" s="121">
        <v>78.040000000000006</v>
      </c>
      <c r="F27" s="121">
        <v>71.709999999999994</v>
      </c>
      <c r="G27" s="121">
        <v>245</v>
      </c>
      <c r="H27" s="121">
        <v>91</v>
      </c>
      <c r="I27" s="121">
        <v>0.84</v>
      </c>
      <c r="J27" s="121">
        <v>1.0900000000000001</v>
      </c>
      <c r="K27" s="124">
        <v>13</v>
      </c>
      <c r="L27" s="125">
        <v>0</v>
      </c>
      <c r="M27" s="124">
        <v>3</v>
      </c>
      <c r="N27" s="125">
        <v>1188735.8899999999</v>
      </c>
      <c r="O27" s="124">
        <v>4</v>
      </c>
      <c r="P27" s="125">
        <v>1546028.22</v>
      </c>
      <c r="Q27" s="124">
        <v>6</v>
      </c>
      <c r="R27" s="125">
        <v>299609.78000000003</v>
      </c>
      <c r="S27" s="124">
        <v>8</v>
      </c>
      <c r="T27" s="125">
        <v>2570991.79</v>
      </c>
      <c r="U27" s="124">
        <v>10</v>
      </c>
      <c r="V27" s="125">
        <v>2575636.52</v>
      </c>
      <c r="W27" s="124">
        <v>9</v>
      </c>
      <c r="X27" s="125">
        <v>1522316.06</v>
      </c>
      <c r="Y27" s="124">
        <v>6</v>
      </c>
      <c r="Z27" s="125">
        <v>6114042.2300000004</v>
      </c>
      <c r="AA27" s="124">
        <v>19</v>
      </c>
      <c r="AB27" s="125">
        <v>3870287.32</v>
      </c>
      <c r="AC27" s="124">
        <v>14</v>
      </c>
      <c r="AD27" s="125">
        <v>3024349.37</v>
      </c>
      <c r="AE27" s="124">
        <v>4</v>
      </c>
      <c r="AF27" s="125">
        <v>1548450.53</v>
      </c>
    </row>
    <row r="28" spans="1:32" x14ac:dyDescent="0.25">
      <c r="A28" s="23" t="s">
        <v>48</v>
      </c>
      <c r="B28" s="120">
        <v>62</v>
      </c>
      <c r="C28" s="120">
        <v>98</v>
      </c>
      <c r="D28" s="121">
        <v>13746683.26</v>
      </c>
      <c r="E28" s="121">
        <v>46.43</v>
      </c>
      <c r="F28" s="121">
        <v>37.299999999999997</v>
      </c>
      <c r="G28" s="121">
        <v>256</v>
      </c>
      <c r="H28" s="121">
        <v>70</v>
      </c>
      <c r="I28" s="121">
        <v>1.47</v>
      </c>
      <c r="J28" s="121">
        <v>1.45</v>
      </c>
      <c r="K28" s="124">
        <v>17</v>
      </c>
      <c r="L28" s="125">
        <v>2180449.2000000002</v>
      </c>
      <c r="M28" s="124">
        <v>3</v>
      </c>
      <c r="N28" s="125">
        <v>217817.61</v>
      </c>
      <c r="O28" s="124">
        <v>10</v>
      </c>
      <c r="P28" s="125">
        <v>2463653.06</v>
      </c>
      <c r="Q28" s="124">
        <v>7</v>
      </c>
      <c r="R28" s="125">
        <v>513520.34</v>
      </c>
      <c r="S28" s="124">
        <v>9</v>
      </c>
      <c r="T28" s="125">
        <v>4867254.92</v>
      </c>
      <c r="U28" s="124">
        <v>6</v>
      </c>
      <c r="V28" s="125">
        <v>2655878.92</v>
      </c>
      <c r="W28" s="124">
        <v>6</v>
      </c>
      <c r="X28" s="125">
        <v>558241.34</v>
      </c>
      <c r="Y28" s="124">
        <v>3</v>
      </c>
      <c r="Z28" s="125">
        <v>212856.03</v>
      </c>
      <c r="AA28" s="128"/>
      <c r="AB28" s="128"/>
      <c r="AC28" s="124">
        <v>1</v>
      </c>
      <c r="AD28" s="125">
        <v>77011.839999999997</v>
      </c>
      <c r="AE28" s="128"/>
      <c r="AF28" s="128"/>
    </row>
    <row r="29" spans="1:32" x14ac:dyDescent="0.25">
      <c r="A29" s="23" t="s">
        <v>49</v>
      </c>
      <c r="B29" s="120">
        <v>76</v>
      </c>
      <c r="C29" s="120">
        <v>113</v>
      </c>
      <c r="D29" s="121">
        <v>15613017.609999999</v>
      </c>
      <c r="E29" s="121">
        <v>74.58</v>
      </c>
      <c r="F29" s="121">
        <v>60.82</v>
      </c>
      <c r="G29" s="121">
        <v>270</v>
      </c>
      <c r="H29" s="121">
        <v>95</v>
      </c>
      <c r="I29" s="121">
        <v>1.41</v>
      </c>
      <c r="J29" s="121">
        <v>1.33</v>
      </c>
      <c r="K29" s="124">
        <v>21</v>
      </c>
      <c r="L29" s="125">
        <v>222434.7</v>
      </c>
      <c r="M29" s="124">
        <v>2</v>
      </c>
      <c r="N29" s="125">
        <v>345656.67</v>
      </c>
      <c r="O29" s="124">
        <v>7</v>
      </c>
      <c r="P29" s="125">
        <v>1321772.1100000001</v>
      </c>
      <c r="Q29" s="124">
        <v>7</v>
      </c>
      <c r="R29" s="125">
        <v>1119923.72</v>
      </c>
      <c r="S29" s="124">
        <v>11</v>
      </c>
      <c r="T29" s="125">
        <v>593583.89</v>
      </c>
      <c r="U29" s="124">
        <v>12</v>
      </c>
      <c r="V29" s="125">
        <v>6032735.8899999997</v>
      </c>
      <c r="W29" s="124">
        <v>5</v>
      </c>
      <c r="X29" s="125">
        <v>1905356.28</v>
      </c>
      <c r="Y29" s="124">
        <v>5</v>
      </c>
      <c r="Z29" s="125">
        <v>2729357.12</v>
      </c>
      <c r="AA29" s="124">
        <v>1</v>
      </c>
      <c r="AB29" s="125">
        <v>821083.6</v>
      </c>
      <c r="AC29" s="124">
        <v>1</v>
      </c>
      <c r="AD29" s="125">
        <v>84975.679999999993</v>
      </c>
      <c r="AE29" s="124">
        <v>4</v>
      </c>
      <c r="AF29" s="125">
        <v>436137.95</v>
      </c>
    </row>
    <row r="30" spans="1:32" x14ac:dyDescent="0.25">
      <c r="A30" s="23" t="s">
        <v>50</v>
      </c>
      <c r="B30" s="120">
        <v>39</v>
      </c>
      <c r="C30" s="120">
        <v>56</v>
      </c>
      <c r="D30" s="121">
        <v>4259418.72</v>
      </c>
      <c r="E30" s="121">
        <v>62.95</v>
      </c>
      <c r="F30" s="121">
        <v>60.8</v>
      </c>
      <c r="G30" s="121">
        <v>284</v>
      </c>
      <c r="H30" s="121">
        <v>63</v>
      </c>
      <c r="I30" s="121">
        <v>0.75</v>
      </c>
      <c r="J30" s="121">
        <v>0.67</v>
      </c>
      <c r="K30" s="124">
        <v>22</v>
      </c>
      <c r="L30" s="125">
        <v>489074.58</v>
      </c>
      <c r="M30" s="124">
        <v>1</v>
      </c>
      <c r="N30" s="125">
        <v>24745.42</v>
      </c>
      <c r="O30" s="124">
        <v>1</v>
      </c>
      <c r="P30" s="125">
        <v>90340.4</v>
      </c>
      <c r="Q30" s="124">
        <v>2</v>
      </c>
      <c r="R30" s="125">
        <v>116288.17</v>
      </c>
      <c r="S30" s="124">
        <v>2</v>
      </c>
      <c r="T30" s="125">
        <v>185009.27</v>
      </c>
      <c r="U30" s="124">
        <v>4</v>
      </c>
      <c r="V30" s="125">
        <v>2439952.7200000002</v>
      </c>
      <c r="W30" s="124">
        <v>1</v>
      </c>
      <c r="X30" s="125">
        <v>117203.14</v>
      </c>
      <c r="Y30" s="124">
        <v>2</v>
      </c>
      <c r="Z30" s="125">
        <v>273157.71999999997</v>
      </c>
      <c r="AA30" s="128"/>
      <c r="AB30" s="128"/>
      <c r="AC30" s="128"/>
      <c r="AD30" s="128"/>
      <c r="AE30" s="124">
        <v>4</v>
      </c>
      <c r="AF30" s="125">
        <v>523647.3</v>
      </c>
    </row>
    <row r="31" spans="1:32" x14ac:dyDescent="0.25">
      <c r="A31" s="23" t="s">
        <v>51</v>
      </c>
      <c r="B31" s="120">
        <v>33</v>
      </c>
      <c r="C31" s="120">
        <v>69</v>
      </c>
      <c r="D31" s="121">
        <v>4126912.66</v>
      </c>
      <c r="E31" s="121">
        <v>73.36</v>
      </c>
      <c r="F31" s="121">
        <v>53.11</v>
      </c>
      <c r="G31" s="121">
        <v>293</v>
      </c>
      <c r="H31" s="121">
        <v>40</v>
      </c>
      <c r="I31" s="121">
        <v>1.1000000000000001</v>
      </c>
      <c r="J31" s="121">
        <v>1.5</v>
      </c>
      <c r="K31" s="124">
        <v>9</v>
      </c>
      <c r="L31" s="125">
        <v>0</v>
      </c>
      <c r="M31" s="124">
        <v>3</v>
      </c>
      <c r="N31" s="125">
        <v>613241.28</v>
      </c>
      <c r="O31" s="124">
        <v>1</v>
      </c>
      <c r="P31" s="125">
        <v>59471.85</v>
      </c>
      <c r="Q31" s="124">
        <v>4</v>
      </c>
      <c r="R31" s="125">
        <v>658237.35</v>
      </c>
      <c r="S31" s="124">
        <v>2</v>
      </c>
      <c r="T31" s="125">
        <v>86495.360000000001</v>
      </c>
      <c r="U31" s="124">
        <v>8</v>
      </c>
      <c r="V31" s="125">
        <v>1674929.22</v>
      </c>
      <c r="W31" s="124">
        <v>3</v>
      </c>
      <c r="X31" s="125">
        <v>243502.51</v>
      </c>
      <c r="Y31" s="124">
        <v>1</v>
      </c>
      <c r="Z31" s="125">
        <v>108130.12</v>
      </c>
      <c r="AA31" s="124">
        <v>1</v>
      </c>
      <c r="AB31" s="125">
        <v>396837.2</v>
      </c>
      <c r="AC31" s="128"/>
      <c r="AD31" s="128"/>
      <c r="AE31" s="124">
        <v>1</v>
      </c>
      <c r="AF31" s="125">
        <v>286067.77</v>
      </c>
    </row>
    <row r="32" spans="1:32" x14ac:dyDescent="0.25">
      <c r="A32" s="23" t="s">
        <v>52</v>
      </c>
      <c r="B32" s="120">
        <v>31</v>
      </c>
      <c r="C32" s="120">
        <v>56</v>
      </c>
      <c r="D32" s="121">
        <v>23778444.350000001</v>
      </c>
      <c r="E32" s="121">
        <v>53.5</v>
      </c>
      <c r="F32" s="121">
        <v>45.07</v>
      </c>
      <c r="G32" s="121">
        <v>307</v>
      </c>
      <c r="H32" s="121">
        <v>21</v>
      </c>
      <c r="I32" s="121">
        <v>2.2799999999999998</v>
      </c>
      <c r="J32" s="121">
        <v>2.25</v>
      </c>
      <c r="K32" s="124">
        <v>3</v>
      </c>
      <c r="L32" s="125">
        <v>158000</v>
      </c>
      <c r="M32" s="124">
        <v>1</v>
      </c>
      <c r="N32" s="125">
        <v>1440000</v>
      </c>
      <c r="O32" s="124">
        <v>4</v>
      </c>
      <c r="P32" s="125">
        <v>6440210.4199999999</v>
      </c>
      <c r="Q32" s="124">
        <v>5</v>
      </c>
      <c r="R32" s="125">
        <v>2032960.75</v>
      </c>
      <c r="S32" s="124">
        <v>3</v>
      </c>
      <c r="T32" s="125">
        <v>3920061.97</v>
      </c>
      <c r="U32" s="124">
        <v>2</v>
      </c>
      <c r="V32" s="125">
        <v>4093704.98</v>
      </c>
      <c r="W32" s="124">
        <v>9</v>
      </c>
      <c r="X32" s="125">
        <v>3720847.49</v>
      </c>
      <c r="Y32" s="124">
        <v>2</v>
      </c>
      <c r="Z32" s="125">
        <v>1570642.38</v>
      </c>
      <c r="AA32" s="124">
        <v>1</v>
      </c>
      <c r="AB32" s="125">
        <v>63083.24</v>
      </c>
      <c r="AC32" s="128"/>
      <c r="AD32" s="128"/>
      <c r="AE32" s="124">
        <v>1</v>
      </c>
      <c r="AF32" s="125">
        <v>338933.12</v>
      </c>
    </row>
    <row r="33" spans="1:32" x14ac:dyDescent="0.25">
      <c r="A33" s="23" t="s">
        <v>53</v>
      </c>
      <c r="B33" s="120">
        <v>46</v>
      </c>
      <c r="C33" s="120">
        <v>78</v>
      </c>
      <c r="D33" s="121">
        <v>16344042.75</v>
      </c>
      <c r="E33" s="121">
        <v>50.12</v>
      </c>
      <c r="F33" s="121">
        <v>45.82</v>
      </c>
      <c r="G33" s="121">
        <v>316</v>
      </c>
      <c r="H33" s="121">
        <v>28</v>
      </c>
      <c r="I33" s="121">
        <v>2.0299999999999998</v>
      </c>
      <c r="J33" s="121">
        <v>2.06</v>
      </c>
      <c r="K33" s="124">
        <v>9</v>
      </c>
      <c r="L33" s="125">
        <v>394000</v>
      </c>
      <c r="M33" s="124">
        <v>4</v>
      </c>
      <c r="N33" s="125">
        <v>1599344</v>
      </c>
      <c r="O33" s="124">
        <v>7</v>
      </c>
      <c r="P33" s="125">
        <v>5677932.0999999996</v>
      </c>
      <c r="Q33" s="124">
        <v>4</v>
      </c>
      <c r="R33" s="125">
        <v>1105952.17</v>
      </c>
      <c r="S33" s="124">
        <v>3</v>
      </c>
      <c r="T33" s="125">
        <v>570839.54</v>
      </c>
      <c r="U33" s="124">
        <v>5</v>
      </c>
      <c r="V33" s="125">
        <v>4715350.7</v>
      </c>
      <c r="W33" s="124">
        <v>6</v>
      </c>
      <c r="X33" s="125">
        <v>930288.24</v>
      </c>
      <c r="Y33" s="124">
        <v>2</v>
      </c>
      <c r="Z33" s="125">
        <v>183992.58</v>
      </c>
      <c r="AA33" s="124">
        <v>1</v>
      </c>
      <c r="AB33" s="125">
        <v>129387.45</v>
      </c>
      <c r="AC33" s="128"/>
      <c r="AD33" s="128"/>
      <c r="AE33" s="124">
        <v>5</v>
      </c>
      <c r="AF33" s="125">
        <v>1036955.97</v>
      </c>
    </row>
    <row r="34" spans="1:32" x14ac:dyDescent="0.25">
      <c r="A34" s="23" t="s">
        <v>54</v>
      </c>
      <c r="B34" s="120">
        <v>41</v>
      </c>
      <c r="C34" s="120">
        <v>64</v>
      </c>
      <c r="D34" s="121">
        <v>31600652.539999999</v>
      </c>
      <c r="E34" s="121">
        <v>72.7</v>
      </c>
      <c r="F34" s="121">
        <v>61.06</v>
      </c>
      <c r="G34" s="121">
        <v>326</v>
      </c>
      <c r="H34" s="121">
        <v>91</v>
      </c>
      <c r="I34" s="121">
        <v>0.94</v>
      </c>
      <c r="J34" s="121">
        <v>0.83</v>
      </c>
      <c r="K34" s="124">
        <v>7</v>
      </c>
      <c r="L34" s="125">
        <v>0</v>
      </c>
      <c r="M34" s="124">
        <v>3</v>
      </c>
      <c r="N34" s="125">
        <v>1343088.26</v>
      </c>
      <c r="O34" s="124">
        <v>1</v>
      </c>
      <c r="P34" s="125">
        <v>5919486.3200000003</v>
      </c>
      <c r="Q34" s="124">
        <v>8</v>
      </c>
      <c r="R34" s="125">
        <v>1420520.64</v>
      </c>
      <c r="S34" s="124">
        <v>5</v>
      </c>
      <c r="T34" s="125">
        <v>1538699.54</v>
      </c>
      <c r="U34" s="124">
        <v>6</v>
      </c>
      <c r="V34" s="125">
        <v>1276479.3600000001</v>
      </c>
      <c r="W34" s="124">
        <v>4</v>
      </c>
      <c r="X34" s="125">
        <v>768577.4</v>
      </c>
      <c r="Y34" s="124">
        <v>4</v>
      </c>
      <c r="Z34" s="125">
        <v>18761883.789999999</v>
      </c>
      <c r="AA34" s="128"/>
      <c r="AB34" s="128"/>
      <c r="AC34" s="124">
        <v>1</v>
      </c>
      <c r="AD34" s="125">
        <v>169399.4</v>
      </c>
      <c r="AE34" s="124">
        <v>2</v>
      </c>
      <c r="AF34" s="125">
        <v>402517.83</v>
      </c>
    </row>
    <row r="35" spans="1:32" x14ac:dyDescent="0.25">
      <c r="A35" s="23" t="s">
        <v>55</v>
      </c>
      <c r="B35" s="120">
        <v>33</v>
      </c>
      <c r="C35" s="120">
        <v>47</v>
      </c>
      <c r="D35" s="121">
        <v>4375298.58</v>
      </c>
      <c r="E35" s="121">
        <v>74.13</v>
      </c>
      <c r="F35" s="121">
        <v>38.11</v>
      </c>
      <c r="G35" s="121">
        <v>342</v>
      </c>
      <c r="H35" s="121">
        <v>53</v>
      </c>
      <c r="I35" s="121">
        <v>1.62</v>
      </c>
      <c r="J35" s="121">
        <v>1.51</v>
      </c>
      <c r="K35" s="124">
        <v>16</v>
      </c>
      <c r="L35" s="125">
        <v>476908.52</v>
      </c>
      <c r="M35" s="124">
        <v>3</v>
      </c>
      <c r="N35" s="125">
        <v>510947.48</v>
      </c>
      <c r="O35" s="124">
        <v>2</v>
      </c>
      <c r="P35" s="125">
        <v>772752.23</v>
      </c>
      <c r="Q35" s="124">
        <v>2</v>
      </c>
      <c r="R35" s="125">
        <v>1293229.72</v>
      </c>
      <c r="S35" s="128"/>
      <c r="T35" s="128"/>
      <c r="U35" s="124">
        <v>3</v>
      </c>
      <c r="V35" s="125">
        <v>331411.32</v>
      </c>
      <c r="W35" s="124">
        <v>2</v>
      </c>
      <c r="X35" s="125">
        <v>212547.34</v>
      </c>
      <c r="Y35" s="124">
        <v>3</v>
      </c>
      <c r="Z35" s="125">
        <v>690298.08</v>
      </c>
      <c r="AA35" s="124">
        <v>2</v>
      </c>
      <c r="AB35" s="125">
        <v>87203.89</v>
      </c>
      <c r="AC35" s="128"/>
      <c r="AD35" s="128"/>
      <c r="AE35" s="128"/>
      <c r="AF35" s="128"/>
    </row>
    <row r="36" spans="1:32" x14ac:dyDescent="0.25">
      <c r="A36" s="23" t="s">
        <v>56</v>
      </c>
      <c r="B36" s="120">
        <v>45</v>
      </c>
      <c r="C36" s="120">
        <v>67</v>
      </c>
      <c r="D36" s="121">
        <v>35906891.289999999</v>
      </c>
      <c r="E36" s="121">
        <v>62.97</v>
      </c>
      <c r="F36" s="121">
        <v>77.22</v>
      </c>
      <c r="G36" s="121">
        <v>354</v>
      </c>
      <c r="H36" s="121">
        <v>28</v>
      </c>
      <c r="I36" s="121">
        <v>2.1800000000000002</v>
      </c>
      <c r="J36" s="121">
        <v>2.27</v>
      </c>
      <c r="K36" s="124">
        <v>9</v>
      </c>
      <c r="L36" s="125">
        <v>352485.88</v>
      </c>
      <c r="M36" s="124">
        <v>1</v>
      </c>
      <c r="N36" s="125">
        <v>680847.82</v>
      </c>
      <c r="O36" s="124">
        <v>5</v>
      </c>
      <c r="P36" s="125">
        <v>773026.14</v>
      </c>
      <c r="Q36" s="124">
        <v>6</v>
      </c>
      <c r="R36" s="125">
        <v>2706871.68</v>
      </c>
      <c r="S36" s="124">
        <v>8</v>
      </c>
      <c r="T36" s="125">
        <v>8849006.7100000009</v>
      </c>
      <c r="U36" s="124">
        <v>5</v>
      </c>
      <c r="V36" s="125">
        <v>2355765.5</v>
      </c>
      <c r="W36" s="124">
        <v>4</v>
      </c>
      <c r="X36" s="125">
        <v>8421415.2899999991</v>
      </c>
      <c r="Y36" s="124">
        <v>3</v>
      </c>
      <c r="Z36" s="125">
        <v>1018084.63</v>
      </c>
      <c r="AA36" s="128"/>
      <c r="AB36" s="128"/>
      <c r="AC36" s="124">
        <v>1</v>
      </c>
      <c r="AD36" s="125">
        <v>357383.72</v>
      </c>
      <c r="AE36" s="124">
        <v>3</v>
      </c>
      <c r="AF36" s="125">
        <v>10392003.92</v>
      </c>
    </row>
    <row r="37" spans="1:32" x14ac:dyDescent="0.25">
      <c r="A37" s="23" t="s">
        <v>57</v>
      </c>
      <c r="B37" s="120">
        <v>158</v>
      </c>
      <c r="C37" s="120">
        <v>328</v>
      </c>
      <c r="D37" s="121">
        <v>264232619.90000001</v>
      </c>
      <c r="E37" s="121">
        <v>47.97</v>
      </c>
      <c r="F37" s="121">
        <v>55.2</v>
      </c>
      <c r="G37" s="121">
        <v>373</v>
      </c>
      <c r="H37" s="121">
        <v>13</v>
      </c>
      <c r="I37" s="121">
        <v>2.15</v>
      </c>
      <c r="J37" s="121">
        <v>2.14</v>
      </c>
      <c r="K37" s="124">
        <v>29</v>
      </c>
      <c r="L37" s="125">
        <v>13020585.18</v>
      </c>
      <c r="M37" s="124">
        <v>31</v>
      </c>
      <c r="N37" s="125">
        <v>36808015.899999999</v>
      </c>
      <c r="O37" s="124">
        <v>22</v>
      </c>
      <c r="P37" s="125">
        <v>56494645.780000001</v>
      </c>
      <c r="Q37" s="124">
        <v>16</v>
      </c>
      <c r="R37" s="125">
        <v>28489195.870000001</v>
      </c>
      <c r="S37" s="124">
        <v>19</v>
      </c>
      <c r="T37" s="125">
        <v>24743995.02</v>
      </c>
      <c r="U37" s="124">
        <v>7</v>
      </c>
      <c r="V37" s="125">
        <v>14470510.35</v>
      </c>
      <c r="W37" s="124">
        <v>6</v>
      </c>
      <c r="X37" s="125">
        <v>26963952.370000001</v>
      </c>
      <c r="Y37" s="124">
        <v>3</v>
      </c>
      <c r="Z37" s="125">
        <v>5695391.1600000001</v>
      </c>
      <c r="AA37" s="124">
        <v>2</v>
      </c>
      <c r="AB37" s="125">
        <v>14810284.9</v>
      </c>
      <c r="AC37" s="124">
        <v>9</v>
      </c>
      <c r="AD37" s="125">
        <v>17501426.75</v>
      </c>
      <c r="AE37" s="124">
        <v>14</v>
      </c>
      <c r="AF37" s="125">
        <v>25234616.620000001</v>
      </c>
    </row>
    <row r="38" spans="1:32" x14ac:dyDescent="0.25">
      <c r="A38" s="24"/>
      <c r="B38" s="122">
        <v>15032</v>
      </c>
      <c r="C38" s="122">
        <v>20583</v>
      </c>
      <c r="D38" s="123">
        <v>5139051937.7399998</v>
      </c>
      <c r="E38" s="123">
        <v>76.52</v>
      </c>
      <c r="F38" s="123">
        <v>48.96</v>
      </c>
      <c r="G38" s="123">
        <v>142</v>
      </c>
      <c r="H38" s="123">
        <v>55.59</v>
      </c>
      <c r="I38" s="123">
        <v>1.64</v>
      </c>
      <c r="J38" s="123">
        <v>1.83</v>
      </c>
      <c r="K38" s="126">
        <v>3433</v>
      </c>
      <c r="L38" s="127">
        <v>202618633.22</v>
      </c>
      <c r="M38" s="126">
        <v>2275</v>
      </c>
      <c r="N38" s="127">
        <v>491608433.33999997</v>
      </c>
      <c r="O38" s="126">
        <v>2405</v>
      </c>
      <c r="P38" s="127">
        <v>722160302.30999994</v>
      </c>
      <c r="Q38" s="126">
        <v>2163</v>
      </c>
      <c r="R38" s="127">
        <v>836310474.57000005</v>
      </c>
      <c r="S38" s="126">
        <v>1846</v>
      </c>
      <c r="T38" s="127">
        <v>952186575.48000002</v>
      </c>
      <c r="U38" s="126">
        <v>1295</v>
      </c>
      <c r="V38" s="127">
        <v>866610708.14999998</v>
      </c>
      <c r="W38" s="126">
        <v>819</v>
      </c>
      <c r="X38" s="127">
        <v>580279307.23000002</v>
      </c>
      <c r="Y38" s="126">
        <v>336</v>
      </c>
      <c r="Z38" s="127">
        <v>225212463.88999999</v>
      </c>
      <c r="AA38" s="126">
        <v>134</v>
      </c>
      <c r="AB38" s="127">
        <v>63298595.719999999</v>
      </c>
      <c r="AC38" s="126">
        <v>86</v>
      </c>
      <c r="AD38" s="127">
        <v>51594242.590000004</v>
      </c>
      <c r="AE38" s="126">
        <v>240</v>
      </c>
      <c r="AF38" s="127">
        <v>147172201.24000001</v>
      </c>
    </row>
    <row r="39" spans="1:32" x14ac:dyDescent="0.25">
      <c r="A39" s="2"/>
      <c r="B39" s="19"/>
      <c r="C39" s="19"/>
      <c r="D39" s="19"/>
    </row>
    <row r="40" spans="1:32" x14ac:dyDescent="0.25">
      <c r="A40" s="4"/>
      <c r="B40" s="19"/>
      <c r="C40" s="19"/>
      <c r="D40" s="20"/>
    </row>
    <row r="41" spans="1:32" x14ac:dyDescent="0.25">
      <c r="D41"/>
    </row>
    <row r="42" spans="1:32" x14ac:dyDescent="0.25">
      <c r="D42"/>
    </row>
    <row r="43" spans="1:32" x14ac:dyDescent="0.25">
      <c r="D4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LTV cover pool</vt:lpstr>
      <vt:lpstr>LTV residential</vt:lpstr>
      <vt:lpstr>LTV Commercial</vt:lpstr>
      <vt:lpstr>Outstanding amount cover pool</vt:lpstr>
      <vt:lpstr>Outstanding amount residential</vt:lpstr>
      <vt:lpstr>Outstanding amount commercial</vt:lpstr>
      <vt:lpstr>Remaining term cover pool</vt:lpstr>
      <vt:lpstr>Remaining term residential</vt:lpstr>
      <vt:lpstr>Remaining term commercial</vt:lpstr>
      <vt:lpstr>Seasoning cover pool</vt:lpstr>
      <vt:lpstr>Seasoning residential</vt:lpstr>
      <vt:lpstr>Seasoning commercial</vt:lpstr>
      <vt:lpstr>Interest rate cover pool</vt:lpstr>
      <vt:lpstr>Interest rate residential</vt:lpstr>
      <vt:lpstr>Interest rate commercial</vt:lpstr>
      <vt:lpstr>Regional distribution cover poo</vt:lpstr>
      <vt:lpstr>Regional distribution residenti</vt:lpstr>
      <vt:lpstr>Regional distribution commercia</vt:lpstr>
      <vt:lpstr>Property type cover pool</vt:lpstr>
      <vt:lpstr>Property type residential</vt:lpstr>
      <vt:lpstr>Property type commercial</vt:lpstr>
      <vt:lpstr>Use of property cover pool</vt:lpstr>
      <vt:lpstr>Use of property residential</vt:lpstr>
      <vt:lpstr>Use of property commercial</vt:lpstr>
      <vt:lpstr>Arrears cover pool</vt:lpstr>
      <vt:lpstr>Arrears residential</vt:lpstr>
      <vt:lpstr>Arrears commercial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Covadonga Perez Goicoechea</cp:lastModifiedBy>
  <dcterms:created xsi:type="dcterms:W3CDTF">2014-07-07T08:25:03Z</dcterms:created>
  <dcterms:modified xsi:type="dcterms:W3CDTF">2018-04-10T14:13:27Z</dcterms:modified>
</cp:coreProperties>
</file>