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8780" windowHeight="7770" firstSheet="23" activeTab="26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Regional distribution cover poo" sheetId="16" r:id="rId16"/>
    <sheet name="Regional distribution residenti" sheetId="17" r:id="rId17"/>
    <sheet name="Regional distribution commercia" sheetId="18" r:id="rId18"/>
    <sheet name="Property type cover pool" sheetId="19" r:id="rId19"/>
    <sheet name="Property type residential" sheetId="20" r:id="rId20"/>
    <sheet name="Property type commercial" sheetId="21" r:id="rId21"/>
    <sheet name="Use of property cover pool" sheetId="25" r:id="rId22"/>
    <sheet name="Use of property residential" sheetId="26" r:id="rId23"/>
    <sheet name="Use of property commercial" sheetId="27" r:id="rId24"/>
    <sheet name="Arrears cover pool" sheetId="22" r:id="rId25"/>
    <sheet name="Arrears residential" sheetId="23" r:id="rId26"/>
    <sheet name="Arrears commercial" sheetId="24" r:id="rId27"/>
  </sheets>
  <calcPr calcId="145621"/>
</workbook>
</file>

<file path=xl/calcChain.xml><?xml version="1.0" encoding="utf-8"?>
<calcChain xmlns="http://schemas.openxmlformats.org/spreadsheetml/2006/main">
  <c r="D10" i="15" l="1"/>
  <c r="C10" i="15"/>
  <c r="B10" i="15"/>
  <c r="D10" i="14"/>
  <c r="C10" i="14"/>
  <c r="B10" i="14"/>
  <c r="D10" i="13"/>
  <c r="C10" i="13"/>
  <c r="B10" i="13"/>
  <c r="A2" i="24" l="1"/>
  <c r="A2" i="23"/>
  <c r="A2" i="22"/>
  <c r="A2" i="27"/>
  <c r="A2" i="26"/>
  <c r="A2" i="25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<sst xmlns="http://schemas.openxmlformats.org/spreadsheetml/2006/main" count="2207" uniqueCount="502">
  <si>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</si>
  <si>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</si>
  <si>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</si>
  <si>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</si>
  <si>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</si>
  <si>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</si>
  <si>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</si>
  <si>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</si>
  <si>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</si>
  <si>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</si>
  <si>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</si>
  <si>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</si>
  <si>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</si>
  <si>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</si>
  <si>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</si>
  <si>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</si>
  <si>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</si>
  <si>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</si>
  <si>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</si>
  <si>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</si>
  <si>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</si>
  <si>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</si>
  <si>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</si>
  <si>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</si>
  <si>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</si>
  <si>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</si>
  <si>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</si>
  <si>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</si>
  <si>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</si>
  <si>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</si>
  <si>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</si>
  <si>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</si>
  <si>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</si>
  <si>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</si>
  <si>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</si>
  <si>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</si>
  <si>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</si>
  <si>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</si>
  <si>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</si>
  <si>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</si>
  <si>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</si>
  <si>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</si>
  <si>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</si>
  <si>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</si>
  <si>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</si>
  <si>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</si>
  <si>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</si>
  <si>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</si>
  <si>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</si>
  <si>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</si>
  <si>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</si>
  <si>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</si>
  <si>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</si>
  <si>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</si>
  <si>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</si>
  <si>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</si>
  <si>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</si>
  <si>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</si>
  <si>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</si>
  <si>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</si>
  <si>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</si>
  <si>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</si>
  <si>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</si>
  <si>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</si>
  <si>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</si>
  <si>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</si>
  <si>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</si>
  <si>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</si>
  <si>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</si>
  <si>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</si>
  <si>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</si>
  <si>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</si>
  <si>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</si>
  <si>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</si>
  <si>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</si>
  <si>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ALAVA</t>
  </si>
  <si>
    <t>ALBACETE</t>
  </si>
  <si>
    <t>ALICANTE</t>
  </si>
  <si>
    <t>ALMERIA</t>
  </si>
  <si>
    <t>AVILA</t>
  </si>
  <si>
    <t>BADAJOZ</t>
  </si>
  <si>
    <t>BARCELONA</t>
  </si>
  <si>
    <t>BURGOS</t>
  </si>
  <si>
    <t>CACERES</t>
  </si>
  <si>
    <t>CADIZ</t>
  </si>
  <si>
    <t>CASTELLON</t>
  </si>
  <si>
    <t>CIUDAD REAL</t>
  </si>
  <si>
    <t>CORDOBA</t>
  </si>
  <si>
    <t>CUENCA</t>
  </si>
  <si>
    <t>GRANADA</t>
  </si>
  <si>
    <t>GUADALAJARA</t>
  </si>
  <si>
    <t>GUIPUZCOA</t>
  </si>
  <si>
    <t>HUELVA</t>
  </si>
  <si>
    <t>HUESCA</t>
  </si>
  <si>
    <t>JAEN</t>
  </si>
  <si>
    <t>LEON</t>
  </si>
  <si>
    <t>LUGO</t>
  </si>
  <si>
    <t>MADRID</t>
  </si>
  <si>
    <t>MALAGA</t>
  </si>
  <si>
    <t>MURCIA</t>
  </si>
  <si>
    <t>NAVARRA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</si>
  <si>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</si>
  <si>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</si>
  <si>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</si>
  <si>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</si>
  <si>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</si>
  <si>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</si>
  <si>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</si>
  <si>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</si>
  <si>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</si>
  <si>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</si>
  <si>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</si>
  <si>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</si>
  <si>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</si>
  <si>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</si>
  <si>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</si>
  <si>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</si>
  <si>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</si>
  <si>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</si>
  <si>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</si>
  <si>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</si>
  <si>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</si>
  <si>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</si>
  <si>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Amounts in Thousands of EUROS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</si>
  <si>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</si>
  <si>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</si>
  <si>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</si>
  <si>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</si>
  <si>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</si>
  <si>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</si>
  <si>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</si>
  <si>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</si>
  <si>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</si>
  <si>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</si>
  <si>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</si>
  <si>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</si>
  <si>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</si>
  <si>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</si>
  <si>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</si>
  <si>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</si>
  <si>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</si>
  <si>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Regional distribution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</si>
  <si>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</si>
  <si>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</si>
  <si>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</si>
  <si>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</si>
  <si>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</si>
  <si>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</si>
  <si>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</si>
  <si>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</si>
  <si>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</si>
  <si>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</si>
  <si>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</si>
  <si>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</si>
  <si>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</si>
  <si>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</si>
  <si>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</si>
  <si>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</si>
  <si>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</si>
  <si>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</si>
  <si>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</si>
  <si>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</si>
  <si>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</si>
  <si>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</si>
  <si>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</si>
  <si>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</si>
  <si>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</si>
  <si>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</si>
  <si>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</si>
  <si>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</si>
  <si>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</si>
  <si>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</si>
  <si>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</si>
  <si>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</si>
  <si>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A CORUÑA</t>
  </si>
  <si>
    <t>CANTABRIA</t>
  </si>
  <si>
    <t>CEUTA</t>
  </si>
  <si>
    <t>GIRONA</t>
  </si>
  <si>
    <t>ILLES BALEARS</t>
  </si>
  <si>
    <t>LA RIOJA</t>
  </si>
  <si>
    <t>LAS PALMAS</t>
  </si>
  <si>
    <t>LLEIDA</t>
  </si>
  <si>
    <t>MELILLA</t>
  </si>
  <si>
    <t>OURENSE</t>
  </si>
  <si>
    <t>SANTA CRUZ DE TENERIFE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</si>
  <si>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</si>
  <si>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</si>
  <si>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</si>
  <si>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</si>
  <si>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</si>
  <si>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</si>
  <si>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</si>
  <si>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</si>
  <si>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</si>
  <si>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</si>
  <si>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</si>
  <si>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</si>
  <si>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</si>
  <si>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</si>
  <si>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</si>
  <si>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</si>
  <si>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</si>
  <si>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</si>
  <si>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</si>
  <si>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</si>
  <si>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</si>
  <si>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</si>
  <si>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</si>
  <si>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</si>
  <si>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</si>
  <si>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</si>
  <si>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</si>
  <si>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</si>
  <si>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</si>
  <si>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</si>
  <si>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</si>
  <si>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</si>
  <si>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</si>
  <si>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</si>
  <si>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</si>
  <si>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</si>
  <si>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</si>
  <si>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</si>
  <si>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</si>
  <si>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</si>
  <si>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March 2017</t>
  </si>
  <si>
    <t>2,00</t>
  </si>
  <si>
    <t>21.751,00</t>
  </si>
  <si>
    <t>3.464,00</t>
  </si>
  <si>
    <t>858,00</t>
  </si>
  <si>
    <t>343,00</t>
  </si>
  <si>
    <t>173,00</t>
  </si>
  <si>
    <t>123,00</t>
  </si>
  <si>
    <t>73,00</t>
  </si>
  <si>
    <t>57,00</t>
  </si>
  <si>
    <t>40,00</t>
  </si>
  <si>
    <t>27,00</t>
  </si>
  <si>
    <t>23,00</t>
  </si>
  <si>
    <t>19,00</t>
  </si>
  <si>
    <t>21,00</t>
  </si>
  <si>
    <t>16,00</t>
  </si>
  <si>
    <t>18,00</t>
  </si>
  <si>
    <t>11,00</t>
  </si>
  <si>
    <t>6,00</t>
  </si>
  <si>
    <t>8,00</t>
  </si>
  <si>
    <t>5,00</t>
  </si>
  <si>
    <t>53,00</t>
  </si>
  <si>
    <t>4,00</t>
  </si>
  <si>
    <t>27.129,00</t>
  </si>
  <si>
    <t>19.474,00</t>
  </si>
  <si>
    <t>3.082,00</t>
  </si>
  <si>
    <t>686,00</t>
  </si>
  <si>
    <t>238,00</t>
  </si>
  <si>
    <t>101,00</t>
  </si>
  <si>
    <t>70,00</t>
  </si>
  <si>
    <t>42,00</t>
  </si>
  <si>
    <t>32,00</t>
  </si>
  <si>
    <t>20,00</t>
  </si>
  <si>
    <t>14,00</t>
  </si>
  <si>
    <t>7,00</t>
  </si>
  <si>
    <t>10,00</t>
  </si>
  <si>
    <t>3,00</t>
  </si>
  <si>
    <t>1,00</t>
  </si>
  <si>
    <t>23.820,00</t>
  </si>
  <si>
    <t>2.277,00</t>
  </si>
  <si>
    <t>382,00</t>
  </si>
  <si>
    <t>172,00</t>
  </si>
  <si>
    <t>105,00</t>
  </si>
  <si>
    <t>72,00</t>
  </si>
  <si>
    <t>31,00</t>
  </si>
  <si>
    <t>25,00</t>
  </si>
  <si>
    <t>13,00</t>
  </si>
  <si>
    <t>12,00</t>
  </si>
  <si>
    <t>39,00</t>
  </si>
  <si>
    <t>3.309,00</t>
  </si>
  <si>
    <t>2.953,00</t>
  </si>
  <si>
    <t>2.045,00</t>
  </si>
  <si>
    <t>3.914,00</t>
  </si>
  <si>
    <t>3.153,00</t>
  </si>
  <si>
    <t>2.667,00</t>
  </si>
  <si>
    <t>2.120,00</t>
  </si>
  <si>
    <t>1.757,00</t>
  </si>
  <si>
    <t>1.465,00</t>
  </si>
  <si>
    <t>1.286,00</t>
  </si>
  <si>
    <t>1.238,00</t>
  </si>
  <si>
    <t>1.142,00</t>
  </si>
  <si>
    <t>444,00</t>
  </si>
  <si>
    <t>322,00</t>
  </si>
  <si>
    <t>265,00</t>
  </si>
  <si>
    <t>292,00</t>
  </si>
  <si>
    <t>231,00</t>
  </si>
  <si>
    <t>183,00</t>
  </si>
  <si>
    <t>213,00</t>
  </si>
  <si>
    <t>146,00</t>
  </si>
  <si>
    <t>202,00</t>
  </si>
  <si>
    <t>163,00</t>
  </si>
  <si>
    <t>100,00</t>
  </si>
  <si>
    <t>63,00</t>
  </si>
  <si>
    <t>122,00</t>
  </si>
  <si>
    <t>104,00</t>
  </si>
  <si>
    <t>45,00</t>
  </si>
  <si>
    <t>30,00</t>
  </si>
  <si>
    <t>47,00</t>
  </si>
  <si>
    <t>80,00</t>
  </si>
  <si>
    <t>92,00</t>
  </si>
  <si>
    <t>2.179,00</t>
  </si>
  <si>
    <t>3.393,00</t>
  </si>
  <si>
    <t>2.801,00</t>
  </si>
  <si>
    <t>2.436,00</t>
  </si>
  <si>
    <t>1.990,00</t>
  </si>
  <si>
    <t>1.641,00</t>
  </si>
  <si>
    <t>1.356,00</t>
  </si>
  <si>
    <t>1.188,00</t>
  </si>
  <si>
    <t>1.146,00</t>
  </si>
  <si>
    <t>1.087,00</t>
  </si>
  <si>
    <t>385,00</t>
  </si>
  <si>
    <t>284,00</t>
  </si>
  <si>
    <t>234,00</t>
  </si>
  <si>
    <t>256,00</t>
  </si>
  <si>
    <t>197,00</t>
  </si>
  <si>
    <t>165,00</t>
  </si>
  <si>
    <t>176,00</t>
  </si>
  <si>
    <t>178,00</t>
  </si>
  <si>
    <t>164,00</t>
  </si>
  <si>
    <t>137,00</t>
  </si>
  <si>
    <t>88,00</t>
  </si>
  <si>
    <t>52,00</t>
  </si>
  <si>
    <t>74,00</t>
  </si>
  <si>
    <t>26,00</t>
  </si>
  <si>
    <t>36,00</t>
  </si>
  <si>
    <t>56,00</t>
  </si>
  <si>
    <t>54,00</t>
  </si>
  <si>
    <t>774,00</t>
  </si>
  <si>
    <t>288,00</t>
  </si>
  <si>
    <t>521,00</t>
  </si>
  <si>
    <t>352,00</t>
  </si>
  <si>
    <t>130,00</t>
  </si>
  <si>
    <t>116,00</t>
  </si>
  <si>
    <t>109,00</t>
  </si>
  <si>
    <t>98,00</t>
  </si>
  <si>
    <t>55,00</t>
  </si>
  <si>
    <t>59,00</t>
  </si>
  <si>
    <t>38,00</t>
  </si>
  <si>
    <t>34,00</t>
  </si>
  <si>
    <t>37,00</t>
  </si>
  <si>
    <t>24,00</t>
  </si>
  <si>
    <t>35,00</t>
  </si>
  <si>
    <t>17,00</t>
  </si>
  <si>
    <t>529,00</t>
  </si>
  <si>
    <t>487,00</t>
  </si>
  <si>
    <t>802,00</t>
  </si>
  <si>
    <t>752,00</t>
  </si>
  <si>
    <t>664,00</t>
  </si>
  <si>
    <t>601,00</t>
  </si>
  <si>
    <t>555,00</t>
  </si>
  <si>
    <t>508,00</t>
  </si>
  <si>
    <t>528,00</t>
  </si>
  <si>
    <t>499,00</t>
  </si>
  <si>
    <t>484,00</t>
  </si>
  <si>
    <t>481,00</t>
  </si>
  <si>
    <t>599,00</t>
  </si>
  <si>
    <t>794,00</t>
  </si>
  <si>
    <t>760,00</t>
  </si>
  <si>
    <t>781,00</t>
  </si>
  <si>
    <t>16.641,00</t>
  </si>
  <si>
    <t>495,00</t>
  </si>
  <si>
    <t>470,00</t>
  </si>
  <si>
    <t>716,00</t>
  </si>
  <si>
    <t>639,00</t>
  </si>
  <si>
    <t>646,00</t>
  </si>
  <si>
    <t>561,00</t>
  </si>
  <si>
    <t>523,00</t>
  </si>
  <si>
    <t>472,00</t>
  </si>
  <si>
    <t>490,00</t>
  </si>
  <si>
    <t>439,00</t>
  </si>
  <si>
    <t>399,00</t>
  </si>
  <si>
    <t>509,00</t>
  </si>
  <si>
    <t>662,00</t>
  </si>
  <si>
    <t>596,00</t>
  </si>
  <si>
    <t>569,00</t>
  </si>
  <si>
    <t>14.416,00</t>
  </si>
  <si>
    <t>28,00</t>
  </si>
  <si>
    <t>82,00</t>
  </si>
  <si>
    <t>90,00</t>
  </si>
  <si>
    <t>132,00</t>
  </si>
  <si>
    <t>212,00</t>
  </si>
  <si>
    <t>2.225,00</t>
  </si>
  <si>
    <t>373,00</t>
  </si>
  <si>
    <t>83,00</t>
  </si>
  <si>
    <t>215,00</t>
  </si>
  <si>
    <t>1.544,00</t>
  </si>
  <si>
    <t>271,00</t>
  </si>
  <si>
    <t>524,00</t>
  </si>
  <si>
    <t>158,00</t>
  </si>
  <si>
    <t>3.239,00</t>
  </si>
  <si>
    <t>282,00</t>
  </si>
  <si>
    <t>87,00</t>
  </si>
  <si>
    <t>812,00</t>
  </si>
  <si>
    <t>600,00</t>
  </si>
  <si>
    <t>414,00</t>
  </si>
  <si>
    <t>217,00</t>
  </si>
  <si>
    <t>110,00</t>
  </si>
  <si>
    <t>425,00</t>
  </si>
  <si>
    <t>361,00</t>
  </si>
  <si>
    <t>643,00</t>
  </si>
  <si>
    <t>249,00</t>
  </si>
  <si>
    <t>71,00</t>
  </si>
  <si>
    <t>133,00</t>
  </si>
  <si>
    <t>866,00</t>
  </si>
  <si>
    <t>203,00</t>
  </si>
  <si>
    <t>81,00</t>
  </si>
  <si>
    <t>50,00</t>
  </si>
  <si>
    <t>6.129,00</t>
  </si>
  <si>
    <t>990,00</t>
  </si>
  <si>
    <t>672,00</t>
  </si>
  <si>
    <t>204,00</t>
  </si>
  <si>
    <t>49,00</t>
  </si>
  <si>
    <t>308,00</t>
  </si>
  <si>
    <t>179,00</t>
  </si>
  <si>
    <t>588,00</t>
  </si>
  <si>
    <t>126,00</t>
  </si>
  <si>
    <t>1.089,00</t>
  </si>
  <si>
    <t>312,00</t>
  </si>
  <si>
    <t>60,00</t>
  </si>
  <si>
    <t>316,00</t>
  </si>
  <si>
    <t>324,00</t>
  </si>
  <si>
    <t>558,00</t>
  </si>
  <si>
    <t>602,00</t>
  </si>
  <si>
    <t>339,00</t>
  </si>
  <si>
    <t>64,00</t>
  </si>
  <si>
    <t>181,00</t>
  </si>
  <si>
    <t>1.355,00</t>
  </si>
  <si>
    <t>463,00</t>
  </si>
  <si>
    <t>48,00</t>
  </si>
  <si>
    <t>128,00</t>
  </si>
  <si>
    <t>2.954,00</t>
  </si>
  <si>
    <t>251,00</t>
  </si>
  <si>
    <t>693,00</t>
  </si>
  <si>
    <t>514,00</t>
  </si>
  <si>
    <t>344,00</t>
  </si>
  <si>
    <t>97,00</t>
  </si>
  <si>
    <t>380,00</t>
  </si>
  <si>
    <t>331,00</t>
  </si>
  <si>
    <t>539,00</t>
  </si>
  <si>
    <t>209,00</t>
  </si>
  <si>
    <t>58,00</t>
  </si>
  <si>
    <t>708,00</t>
  </si>
  <si>
    <t>66,00</t>
  </si>
  <si>
    <t>120,00</t>
  </si>
  <si>
    <t>749,00</t>
  </si>
  <si>
    <t>187,00</t>
  </si>
  <si>
    <t>44,00</t>
  </si>
  <si>
    <t>5.565,00</t>
  </si>
  <si>
    <t>856,00</t>
  </si>
  <si>
    <t>532,00</t>
  </si>
  <si>
    <t>168,00</t>
  </si>
  <si>
    <t>269,00</t>
  </si>
  <si>
    <t>162,00</t>
  </si>
  <si>
    <t>510,00</t>
  </si>
  <si>
    <t>121,00</t>
  </si>
  <si>
    <t>927,00</t>
  </si>
  <si>
    <t>61,00</t>
  </si>
  <si>
    <t>273,00</t>
  </si>
  <si>
    <t>266,00</t>
  </si>
  <si>
    <t>956,00</t>
  </si>
  <si>
    <t>464,00</t>
  </si>
  <si>
    <t>527,00</t>
  </si>
  <si>
    <t>189,00</t>
  </si>
  <si>
    <t>285,00</t>
  </si>
  <si>
    <t>119,00</t>
  </si>
  <si>
    <t>86,00</t>
  </si>
  <si>
    <t>117,00</t>
  </si>
  <si>
    <t>9,00</t>
  </si>
  <si>
    <t>564,00</t>
  </si>
  <si>
    <t>134,00</t>
  </si>
  <si>
    <t>140,00</t>
  </si>
  <si>
    <t>78,00</t>
  </si>
  <si>
    <t>94,00</t>
  </si>
  <si>
    <t>75,00</t>
  </si>
  <si>
    <t>765,00</t>
  </si>
  <si>
    <t>1.313,00</t>
  </si>
  <si>
    <t>437,00</t>
  </si>
  <si>
    <t>24.045,00</t>
  </si>
  <si>
    <t>225,00</t>
  </si>
  <si>
    <t>628,00</t>
  </si>
  <si>
    <t>193,00</t>
  </si>
  <si>
    <t>1.763,00</t>
  </si>
  <si>
    <t>665,00</t>
  </si>
  <si>
    <t>1.359,00</t>
  </si>
  <si>
    <t>744,00</t>
  </si>
  <si>
    <t>8.277,00</t>
  </si>
  <si>
    <t>13.436,00</t>
  </si>
  <si>
    <t>658,00</t>
  </si>
  <si>
    <t>1.326,00</t>
  </si>
  <si>
    <t>8.074,00</t>
  </si>
  <si>
    <t>13.305,00</t>
  </si>
  <si>
    <t>306,00</t>
  </si>
  <si>
    <t>46,00</t>
  </si>
  <si>
    <t>182,00</t>
  </si>
  <si>
    <t>1.693,00</t>
  </si>
  <si>
    <t>33,00</t>
  </si>
  <si>
    <t>131,00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</si>
</sst>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[$]#,##0.00;\-[$]#,##0.00"/>
    <numFmt numFmtId="166" formatCode="#,##0.00;[Red]\-#,##0.00"/>
    <numFmt numFmtId="167" formatCode="#,##0;[Red]\-#,##0"/>
    <numFmt numFmtId="168" formatCode="[$]#,##0;\-[$]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E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b/>
      <sz val="8"/>
      <name val="Bankinte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CC"/>
        <bgColor indexed="64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/>
  </cellStyleXfs>
  <cellXfs count="175">
    <xf numFmtId="0" fontId="0" fillId="0" borderId="0" xfId="0"/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/>
    <xf numFmtId="0" fontId="20" fillId="33" borderId="0" xfId="0" applyFont="1" applyFill="1"/>
    <xf numFmtId="0" fontId="0" fillId="34" borderId="0" xfId="0" applyFill="1"/>
    <xf numFmtId="0" fontId="21" fillId="35" borderId="0" xfId="0" applyFont="1" applyFill="1"/>
    <xf numFmtId="0" fontId="18" fillId="0" borderId="0" xfId="0" applyFont="1" applyAlignment="1">
      <alignment horizontal="left"/>
    </xf>
    <xf numFmtId="43" fontId="18" fillId="0" borderId="0" xfId="0" applyNumberFormat="1" applyFont="1"/>
    <xf numFmtId="43" fontId="0" fillId="0" borderId="0" xfId="0" applyNumberFormat="1"/>
    <xf numFmtId="0" fontId="22" fillId="0" borderId="0" xfId="0" applyFont="1" applyAlignment="1">
      <alignment horizontal="left" wrapText="1"/>
    </xf>
    <xf numFmtId="17" fontId="22" fillId="0" borderId="0" xfId="0" applyNumberFormat="1" applyFont="1" applyAlignment="1">
      <alignment horizontal="left" wrapText="1"/>
    </xf>
    <xf numFmtId="10" fontId="18" fillId="0" borderId="0" xfId="43" applyNumberFormat="1" applyFont="1"/>
    <xf numFmtId="4" fontId="0" fillId="0" borderId="0" xfId="0" applyNumberFormat="1"/>
    <xf numFmtId="3" fontId="0" fillId="0" borderId="0" xfId="0" applyNumberFormat="1"/>
    <xf numFmtId="43" fontId="0" fillId="0" borderId="0" xfId="0" applyNumberFormat="1"/>
    <xf numFmtId="0" fontId="0" fillId="34" borderId="0" xfId="0" applyFill="1"/>
    <xf numFmtId="164" fontId="18" fillId="0" borderId="0" xfId="0" applyNumberFormat="1" applyFont="1"/>
    <xf numFmtId="164" fontId="0" fillId="0" borderId="0" xfId="0" applyNumberFormat="1"/>
    <xf numFmtId="0" fontId="27" fillId="0" borderId="0" xfId="0" applyFont="1" applyAlignment="1">
      <alignment horizontal="left" wrapText="1"/>
    </xf>
    <xf numFmtId="17" fontId="27" fillId="0" borderId="0" xfId="0" applyNumberFormat="1" applyFont="1" applyAlignment="1">
      <alignment horizontal="left" wrapText="1"/>
    </xf>
    <xf numFmtId="0" fontId="25" fillId="0" borderId="10" xfId="0" applyFont="1" applyBorder="1" applyAlignment="1">
      <alignment horizontal="left" vertical="top" wrapText="1"/>
    </xf>
    <xf numFmtId="165" fontId="25" fillId="0" borderId="10" xfId="0" applyNumberFormat="1" applyFont="1" applyBorder="1" applyAlignment="1">
      <alignment horizontal="right" vertical="top" wrapText="1"/>
    </xf>
    <xf numFmtId="0" fontId="26" fillId="38" borderId="13" xfId="0" applyFont="1" applyFill="1" applyBorder="1" applyAlignment="1">
      <alignment horizontal="left" vertical="top" wrapText="1"/>
    </xf>
    <xf numFmtId="3" fontId="26" fillId="38" borderId="13" xfId="0" applyNumberFormat="1" applyFont="1" applyFill="1" applyBorder="1" applyAlignment="1">
      <alignment horizontal="right" vertical="top" wrapText="1"/>
    </xf>
    <xf numFmtId="165" fontId="26" fillId="38" borderId="13" xfId="0" applyNumberFormat="1" applyFont="1" applyFill="1" applyBorder="1" applyAlignment="1">
      <alignment horizontal="right" vertical="top" wrapText="1"/>
    </xf>
    <xf numFmtId="4" fontId="26" fillId="38" borderId="13" xfId="0" applyNumberFormat="1" applyFont="1" applyFill="1" applyBorder="1" applyAlignment="1">
      <alignment horizontal="right" vertical="top" wrapText="1"/>
    </xf>
    <xf numFmtId="0" fontId="24" fillId="37" borderId="11" xfId="0" applyFont="1" applyFill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right" vertical="top" wrapText="1"/>
    </xf>
    <xf numFmtId="166" fontId="26" fillId="38" borderId="13" xfId="0" applyNumberFormat="1" applyFont="1" applyFill="1" applyBorder="1" applyAlignment="1">
      <alignment horizontal="right" vertical="top" wrapText="1"/>
    </xf>
    <xf numFmtId="0" fontId="25" fillId="39" borderId="10" xfId="0" applyFont="1" applyFill="1" applyBorder="1" applyAlignment="1">
      <alignment horizontal="left" vertical="top" wrapText="1"/>
    </xf>
    <xf numFmtId="0" fontId="24" fillId="37" borderId="10" xfId="0" applyFont="1" applyFill="1" applyBorder="1" applyAlignment="1">
      <alignment horizontal="left" vertical="top" wrapText="1"/>
    </xf>
    <xf numFmtId="0" fontId="24" fillId="37" borderId="11" xfId="0" applyFont="1" applyFill="1" applyBorder="1" applyAlignment="1">
      <alignment horizontal="left" vertical="top" wrapText="1"/>
    </xf>
    <xf numFmtId="167" fontId="25" fillId="39" borderId="10" xfId="0" applyNumberFormat="1" applyFont="1" applyFill="1" applyBorder="1" applyAlignment="1">
      <alignment horizontal="right" vertical="top" wrapText="1"/>
    </xf>
    <xf numFmtId="3" fontId="25" fillId="39" borderId="10" xfId="0" applyNumberFormat="1" applyFont="1" applyFill="1" applyBorder="1" applyAlignment="1">
      <alignment horizontal="right" vertical="top" wrapText="1"/>
    </xf>
    <xf numFmtId="165" fontId="25" fillId="39" borderId="10" xfId="0" applyNumberFormat="1" applyFont="1" applyFill="1" applyBorder="1" applyAlignment="1">
      <alignment horizontal="right" vertical="top" wrapText="1"/>
    </xf>
    <xf numFmtId="4" fontId="25" fillId="39" borderId="10" xfId="0" applyNumberFormat="1" applyFont="1" applyFill="1" applyBorder="1" applyAlignment="1">
      <alignment horizontal="right" vertical="top" wrapText="1"/>
    </xf>
    <xf numFmtId="167" fontId="26" fillId="38" borderId="13" xfId="0" applyNumberFormat="1" applyFont="1" applyFill="1" applyBorder="1" applyAlignment="1">
      <alignment horizontal="right" vertical="top" wrapText="1"/>
    </xf>
    <xf numFmtId="0" fontId="0" fillId="36" borderId="0" xfId="0" applyFill="1"/>
    <xf numFmtId="0" fontId="21" fillId="36" borderId="0" xfId="0" applyFont="1" applyFill="1"/>
    <xf numFmtId="165" fontId="26" fillId="38" borderId="16" xfId="0" applyNumberFormat="1" applyFont="1" applyFill="1" applyBorder="1" applyAlignment="1">
      <alignment horizontal="right" vertical="top" wrapText="1"/>
    </xf>
    <xf numFmtId="167" fontId="25" fillId="39" borderId="17" xfId="0" applyNumberFormat="1" applyFont="1" applyFill="1" applyBorder="1" applyAlignment="1">
      <alignment horizontal="right" vertical="top" wrapText="1"/>
    </xf>
    <xf numFmtId="0" fontId="26" fillId="38" borderId="18" xfId="0" applyFont="1" applyFill="1" applyBorder="1" applyAlignment="1">
      <alignment horizontal="left" vertical="top" wrapText="1"/>
    </xf>
    <xf numFmtId="0" fontId="28" fillId="34" borderId="16" xfId="0" applyFont="1" applyFill="1" applyBorder="1" applyAlignment="1">
      <alignment horizontal="left" wrapText="1"/>
    </xf>
    <xf numFmtId="165" fontId="25" fillId="39" borderId="16" xfId="0" applyNumberFormat="1" applyFont="1" applyFill="1" applyBorder="1" applyAlignment="1">
      <alignment horizontal="right" vertical="top" wrapText="1"/>
    </xf>
    <xf numFmtId="168" fontId="25" fillId="39" borderId="16" xfId="0" applyNumberFormat="1" applyFont="1" applyFill="1" applyBorder="1" applyAlignment="1">
      <alignment horizontal="right" vertical="top" wrapText="1"/>
    </xf>
    <xf numFmtId="167" fontId="26" fillId="38" borderId="16" xfId="0" applyNumberFormat="1" applyFont="1" applyFill="1" applyBorder="1" applyAlignment="1">
      <alignment horizontal="right" vertical="top" wrapText="1"/>
    </xf>
    <xf numFmtId="43" fontId="0" fillId="0" borderId="0" xfId="42" applyFont="1"/>
    <xf numFmtId="0" fontId="30" fillId="34" borderId="16" xfId="0" applyFont="1" applyFill="1" applyBorder="1" applyAlignment="1">
      <alignment horizontal="left" wrapText="1"/>
    </xf>
    <xf numFmtId="0" fontId="24" fillId="37" borderId="10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>
      <alignment horizontal="left" vertical="top" wrapText="1"/>
    </xf>
    <xf numFmtId="167" fontId="25" fillId="0" borderId="10" xfId="0" applyNumberFormat="1" applyFont="1" applyBorder="1" applyAlignment="1">
      <alignment horizontal="right" vertical="top" wrapText="1"/>
    </xf>
    <xf numFmtId="165" fontId="25" fillId="0" borderId="11" xfId="0" applyNumberFormat="1" applyFont="1" applyBorder="1" applyAlignment="1">
      <alignment horizontal="right" vertical="top" wrapText="1"/>
    </xf>
    <xf numFmtId="165" fontId="26" fillId="38" borderId="14" xfId="0" applyNumberFormat="1" applyFont="1" applyFill="1" applyBorder="1" applyAlignment="1">
      <alignment horizontal="right" vertical="top" wrapText="1"/>
    </xf>
    <xf numFmtId="0" fontId="24" fillId="37" borderId="11" xfId="0" applyFont="1" applyFill="1" applyBorder="1" applyAlignment="1">
      <alignment horizontal="center" vertical="center" wrapText="1"/>
    </xf>
    <xf numFmtId="3" fontId="18" fillId="0" borderId="0" xfId="0" applyNumberFormat="1" applyFont="1"/>
    <xf numFmtId="3" fontId="24" fillId="37" borderId="11" xfId="0" applyNumberFormat="1" applyFont="1" applyFill="1" applyBorder="1" applyAlignment="1">
      <alignment horizontal="center" vertical="center" wrapText="1"/>
    </xf>
    <xf numFmtId="0" fontId="24" fillId="42" borderId="11" xfId="0" applyFont="1" applyFill="1" applyBorder="1" applyAlignment="1">
      <alignment wrapText="1"/>
    </xf>
    <xf numFmtId="0" fontId="35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35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35" fillId="42" borderId="15" xfId="0" applyFont="1" applyFill="1" applyBorder="1" applyAlignment="1">
      <alignment wrapText="1"/>
    </xf>
    <xf numFmtId="49" fontId="29" fillId="40" borderId="14" xfId="0" applyNumberFormat="1" applyFont="1" applyFill="1" applyBorder="1" applyAlignment="1">
      <alignment horizontal="lef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/>
    </xf>
    <xf numFmtId="49" fontId="31" fillId="41" borderId="19" xfId="0" applyNumberFormat="1" applyFont="1" applyFill="1" applyBorder="1" applyAlignment="1">
      <alignment horizontal="left" vertical="top" wrapText="1"/>
    </xf>
    <xf numFmtId="0" fontId="0" fillId="0" borderId="0" xfId="0"/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35" fillId="42" borderId="11" xfId="0" applyFont="1" applyFill="1" applyBorder="1" applyAlignment="1">
      <alignment wrapText="1"/>
    </xf>
    <xf numFmtId="0" fontId="35" fillId="42" borderId="12" xfId="0" applyFont="1" applyFill="1" applyBorder="1" applyAlignment="1">
      <alignment wrapText="1"/>
    </xf>
    <xf numFmtId="0" fontId="35" fillId="42" borderId="15" xfId="0" applyFont="1" applyFill="1" applyBorder="1" applyAlignment="1">
      <alignment wrapText="1"/>
    </xf>
    <xf numFmtId="49" fontId="29" fillId="40" borderId="14" xfId="0" applyNumberFormat="1" applyFont="1" applyFill="1" applyBorder="1" applyAlignment="1">
      <alignment horizontal="left" vertical="top"/>
    </xf>
    <xf numFmtId="49" fontId="31" fillId="41" borderId="19" xfId="0" applyNumberFormat="1" applyFont="1" applyFill="1" applyBorder="1" applyAlignment="1">
      <alignment horizontal="left" vertical="top" wrapText="1"/>
    </xf>
    <xf numFmtId="0" fontId="24" fillId="37" borderId="10" xfId="0" applyFont="1" applyFill="1" applyBorder="1" applyAlignment="1">
      <alignment horizontal="left" vertical="top" wrapText="1"/>
    </xf>
    <xf numFmtId="167" fontId="36" fillId="41" borderId="14" xfId="0" applyNumberFormat="1" applyFont="1" applyFill="1" applyBorder="1" applyAlignment="1">
      <alignment horizontal="right" vertical="top" wrapText="1"/>
    </xf>
    <xf numFmtId="3" fontId="36" fillId="41" borderId="14" xfId="0" applyNumberFormat="1" applyFont="1" applyFill="1" applyBorder="1" applyAlignment="1">
      <alignment horizontal="right" vertical="top" wrapText="1"/>
    </xf>
    <xf numFmtId="4" fontId="36" fillId="41" borderId="14" xfId="0" applyNumberFormat="1" applyFont="1" applyFill="1" applyBorder="1" applyAlignment="1">
      <alignment horizontal="right" vertical="top" wrapText="1"/>
    </xf>
    <xf numFmtId="165" fontId="36" fillId="41" borderId="14" xfId="0" applyNumberFormat="1" applyFont="1" applyFill="1" applyBorder="1" applyAlignment="1">
      <alignment horizontal="right" vertical="top" wrapText="1"/>
    </xf>
    <xf numFmtId="3" fontId="31" fillId="41" borderId="14" xfId="0" applyNumberFormat="1" applyFont="1" applyFill="1" applyBorder="1" applyAlignment="1">
      <alignment horizontal="righ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167" fontId="29" fillId="40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167" fontId="29" fillId="40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8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4"/>
    <cellStyle name="Normal 4" xfId="46"/>
    <cellStyle name="Normal 4 2" xfId="49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7" name="Picture 1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8" name="Picture 2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9" name="Picture 3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0" name="Picture 4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1" name="Picture 5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12" name="Picture 1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13" name="Picture 2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14" name="Picture 3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5" name="Picture 4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6" name="Picture 5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3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3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3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3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3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3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4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4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4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4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4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4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4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4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4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4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5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5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5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5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58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5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5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5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5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6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6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6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6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6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6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6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7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7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" cy="133350"/>
    <xdr:pic>
      <xdr:nvPicPr>
        <xdr:cNvPr id="7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7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7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7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7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7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7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7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8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8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8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8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8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8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8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8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8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8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9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9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9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9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9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9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9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9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9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9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10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10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10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10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10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10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589000"/>
          <a:ext cx="142875" cy="1333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3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017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3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3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3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3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3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4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4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4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4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4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4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4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4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4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4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5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5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6350</xdr:rowOff>
    </xdr:from>
    <xdr:ext cx="142875" cy="133350"/>
    <xdr:pic>
      <xdr:nvPicPr>
        <xdr:cNvPr id="5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6350</xdr:rowOff>
    </xdr:from>
    <xdr:ext cx="142875" cy="133350"/>
    <xdr:pic>
      <xdr:nvPicPr>
        <xdr:cNvPr id="5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5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5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5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6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6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6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6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6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6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6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6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7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7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" cy="133350"/>
    <xdr:pic>
      <xdr:nvPicPr>
        <xdr:cNvPr id="7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7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7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7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7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7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7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7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8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8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8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8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8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8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8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017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8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8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8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9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9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9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9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9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9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9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9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9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9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10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10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10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10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6350</xdr:rowOff>
    </xdr:from>
    <xdr:ext cx="142875" cy="133350"/>
    <xdr:pic>
      <xdr:nvPicPr>
        <xdr:cNvPr id="10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6350</xdr:rowOff>
    </xdr:from>
    <xdr:ext cx="142875" cy="133350"/>
    <xdr:pic>
      <xdr:nvPicPr>
        <xdr:cNvPr id="10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8" sqref="B8:J19"/>
    </sheetView>
  </sheetViews>
  <sheetFormatPr defaultColWidth="11.42578125" defaultRowHeight="15" x14ac:dyDescent="0.25"/>
  <cols>
    <col min="1" max="1" width="18.5703125" style="9" customWidth="1"/>
    <col min="2" max="2" width="20.7109375" style="5" bestFit="1" customWidth="1"/>
    <col min="3" max="3" width="24.5703125" style="5" bestFit="1" customWidth="1"/>
    <col min="4" max="4" width="16" style="5" bestFit="1" customWidth="1"/>
    <col min="5" max="5" width="30" style="5" customWidth="1"/>
    <col min="6" max="6" width="25.7109375" style="5" customWidth="1"/>
    <col min="7" max="7" width="17.140625" style="5" customWidth="1"/>
    <col min="8" max="8" width="21.42578125" style="5" customWidth="1"/>
    <col min="9" max="16384" width="11.42578125" style="1"/>
  </cols>
  <sheetData>
    <row r="1" spans="1:10" x14ac:dyDescent="0.25">
      <c r="A1" s="21" t="s">
        <v>121</v>
      </c>
    </row>
    <row r="2" spans="1:10" x14ac:dyDescent="0.25">
      <c r="A2" s="22" t="s">
        <v>225</v>
      </c>
    </row>
    <row r="3" spans="1:10" x14ac:dyDescent="0.25">
      <c r="A3" s="21" t="s">
        <v>122</v>
      </c>
    </row>
    <row r="4" spans="1:10" x14ac:dyDescent="0.25">
      <c r="A4" s="12"/>
    </row>
    <row r="5" spans="1:10" ht="15" customHeight="1" x14ac:dyDescent="0.25">
      <c r="A5" s="172"/>
      <c r="B5" s="59" t="s">
        <v>189</v>
      </c>
      <c r="C5" s="59" t="s">
        <v>191</v>
      </c>
      <c r="D5" s="172" t="s">
        <v>124</v>
      </c>
      <c r="E5" s="59" t="s">
        <v>187</v>
      </c>
      <c r="F5" s="172" t="s">
        <v>0</v>
      </c>
      <c r="G5" s="59" t="s">
        <v>188</v>
      </c>
      <c r="H5" s="59" t="s">
        <v>197</v>
      </c>
      <c r="I5" s="59" t="s">
        <v>198</v>
      </c>
      <c r="J5" s="60" t="s">
        <v>200</v>
      </c>
    </row>
    <row r="6" spans="1:10" x14ac:dyDescent="0.25">
      <c r="A6" s="173"/>
      <c r="B6" s="61" t="s">
        <v>190</v>
      </c>
      <c r="C6" s="61" t="s">
        <v>192</v>
      </c>
      <c r="D6" s="173"/>
      <c r="E6" s="61" t="s">
        <v>193</v>
      </c>
      <c r="F6" s="173"/>
      <c r="G6" s="61" t="s">
        <v>196</v>
      </c>
      <c r="H6" s="61" t="s">
        <v>195</v>
      </c>
      <c r="I6" s="61" t="s">
        <v>199</v>
      </c>
      <c r="J6" s="62" t="s">
        <v>201</v>
      </c>
    </row>
    <row r="7" spans="1:10" x14ac:dyDescent="0.25">
      <c r="A7" s="174"/>
      <c r="B7" s="63"/>
      <c r="C7" s="63"/>
      <c r="D7" s="174"/>
      <c r="E7" s="63" t="s">
        <v>194</v>
      </c>
      <c r="F7" s="174"/>
      <c r="G7" s="63" t="s">
        <v>195</v>
      </c>
      <c r="H7" s="63"/>
      <c r="I7" s="63"/>
      <c r="J7" s="64"/>
    </row>
    <row r="8" spans="1:10" x14ac:dyDescent="0.25">
      <c r="A8" s="65" t="s">
        <v>161</v>
      </c>
      <c r="B8" s="163">
        <v>27129</v>
      </c>
      <c r="C8" s="163">
        <v>44880</v>
      </c>
      <c r="D8" s="164">
        <v>628979316.25999999</v>
      </c>
      <c r="E8" s="165">
        <v>46.35</v>
      </c>
      <c r="F8" s="165">
        <v>6.21</v>
      </c>
      <c r="G8" s="165">
        <v>96</v>
      </c>
      <c r="H8" s="165">
        <v>99</v>
      </c>
      <c r="I8" s="165">
        <v>1.06</v>
      </c>
      <c r="J8" s="165">
        <v>1.36</v>
      </c>
    </row>
    <row r="9" spans="1:10" x14ac:dyDescent="0.25">
      <c r="A9" s="65" t="s">
        <v>162</v>
      </c>
      <c r="B9" s="163">
        <v>20943</v>
      </c>
      <c r="C9" s="163">
        <v>34487</v>
      </c>
      <c r="D9" s="164">
        <v>1485229091.8099999</v>
      </c>
      <c r="E9" s="165">
        <v>56.58</v>
      </c>
      <c r="F9" s="165">
        <v>16.010000000000002</v>
      </c>
      <c r="G9" s="165">
        <v>135</v>
      </c>
      <c r="H9" s="165">
        <v>101</v>
      </c>
      <c r="I9" s="165">
        <v>1.0900000000000001</v>
      </c>
      <c r="J9" s="165">
        <v>1.17</v>
      </c>
    </row>
    <row r="10" spans="1:10" x14ac:dyDescent="0.25">
      <c r="A10" s="65" t="s">
        <v>163</v>
      </c>
      <c r="B10" s="163">
        <v>24497</v>
      </c>
      <c r="C10" s="163">
        <v>39899</v>
      </c>
      <c r="D10" s="164">
        <v>2476960463.71</v>
      </c>
      <c r="E10" s="165">
        <v>66.040000000000006</v>
      </c>
      <c r="F10" s="165">
        <v>25.81</v>
      </c>
      <c r="G10" s="165">
        <v>164</v>
      </c>
      <c r="H10" s="165">
        <v>102</v>
      </c>
      <c r="I10" s="165">
        <v>0.98</v>
      </c>
      <c r="J10" s="165">
        <v>1.06</v>
      </c>
    </row>
    <row r="11" spans="1:10" x14ac:dyDescent="0.25">
      <c r="A11" s="65" t="s">
        <v>164</v>
      </c>
      <c r="B11" s="163">
        <v>26665</v>
      </c>
      <c r="C11" s="163">
        <v>43419</v>
      </c>
      <c r="D11" s="164">
        <v>3610203938.3899999</v>
      </c>
      <c r="E11" s="165">
        <v>73.19</v>
      </c>
      <c r="F11" s="165">
        <v>35.729999999999997</v>
      </c>
      <c r="G11" s="165">
        <v>189</v>
      </c>
      <c r="H11" s="165">
        <v>94</v>
      </c>
      <c r="I11" s="165">
        <v>1.01</v>
      </c>
      <c r="J11" s="165">
        <v>1.0900000000000001</v>
      </c>
    </row>
    <row r="12" spans="1:10" x14ac:dyDescent="0.25">
      <c r="A12" s="65" t="s">
        <v>165</v>
      </c>
      <c r="B12" s="163">
        <v>27393</v>
      </c>
      <c r="C12" s="163">
        <v>44427</v>
      </c>
      <c r="D12" s="164">
        <v>4389590068.1199999</v>
      </c>
      <c r="E12" s="165">
        <v>80.2</v>
      </c>
      <c r="F12" s="165">
        <v>45.66</v>
      </c>
      <c r="G12" s="165">
        <v>214</v>
      </c>
      <c r="H12" s="165">
        <v>85</v>
      </c>
      <c r="I12" s="165">
        <v>1</v>
      </c>
      <c r="J12" s="165">
        <v>1.1100000000000001</v>
      </c>
    </row>
    <row r="13" spans="1:10" x14ac:dyDescent="0.25">
      <c r="A13" s="65" t="s">
        <v>166</v>
      </c>
      <c r="B13" s="163">
        <v>26061</v>
      </c>
      <c r="C13" s="163">
        <v>42076</v>
      </c>
      <c r="D13" s="164">
        <v>4866148297.2600002</v>
      </c>
      <c r="E13" s="165">
        <v>85.32</v>
      </c>
      <c r="F13" s="165">
        <v>55.45</v>
      </c>
      <c r="G13" s="165">
        <v>240</v>
      </c>
      <c r="H13" s="165">
        <v>77</v>
      </c>
      <c r="I13" s="165">
        <v>1</v>
      </c>
      <c r="J13" s="165">
        <v>1.1100000000000001</v>
      </c>
    </row>
    <row r="14" spans="1:10" x14ac:dyDescent="0.25">
      <c r="A14" s="65" t="s">
        <v>167</v>
      </c>
      <c r="B14" s="163">
        <v>19128</v>
      </c>
      <c r="C14" s="163">
        <v>30972</v>
      </c>
      <c r="D14" s="164">
        <v>3915235428.8499999</v>
      </c>
      <c r="E14" s="165">
        <v>90.8</v>
      </c>
      <c r="F14" s="165">
        <v>65.25</v>
      </c>
      <c r="G14" s="165">
        <v>269</v>
      </c>
      <c r="H14" s="165">
        <v>63</v>
      </c>
      <c r="I14" s="165">
        <v>0.96</v>
      </c>
      <c r="J14" s="165">
        <v>1.1399999999999999</v>
      </c>
    </row>
    <row r="15" spans="1:10" x14ac:dyDescent="0.25">
      <c r="A15" s="65" t="s">
        <v>168</v>
      </c>
      <c r="B15" s="163">
        <v>11262</v>
      </c>
      <c r="C15" s="163">
        <v>18358</v>
      </c>
      <c r="D15" s="164">
        <v>2308481294.6399999</v>
      </c>
      <c r="E15" s="165">
        <v>95.44</v>
      </c>
      <c r="F15" s="165">
        <v>74.97</v>
      </c>
      <c r="G15" s="165">
        <v>290</v>
      </c>
      <c r="H15" s="165">
        <v>46</v>
      </c>
      <c r="I15" s="165">
        <v>1.01</v>
      </c>
      <c r="J15" s="165">
        <v>1.22</v>
      </c>
    </row>
    <row r="16" spans="1:10" x14ac:dyDescent="0.25">
      <c r="A16" s="65" t="s">
        <v>169</v>
      </c>
      <c r="B16" s="163">
        <v>2398</v>
      </c>
      <c r="C16" s="163">
        <v>3960</v>
      </c>
      <c r="D16" s="164">
        <v>604561136.01999998</v>
      </c>
      <c r="E16" s="165">
        <v>95.31</v>
      </c>
      <c r="F16" s="165">
        <v>84.73</v>
      </c>
      <c r="G16" s="165">
        <v>287</v>
      </c>
      <c r="H16" s="165">
        <v>54</v>
      </c>
      <c r="I16" s="165">
        <v>0.98</v>
      </c>
      <c r="J16" s="165">
        <v>1.1299999999999999</v>
      </c>
    </row>
    <row r="17" spans="1:10" x14ac:dyDescent="0.25">
      <c r="A17" s="65" t="s">
        <v>170</v>
      </c>
      <c r="B17" s="163">
        <v>929</v>
      </c>
      <c r="C17" s="163">
        <v>1522</v>
      </c>
      <c r="D17" s="164">
        <v>231601609.47999999</v>
      </c>
      <c r="E17" s="165">
        <v>95.54</v>
      </c>
      <c r="F17" s="165">
        <v>94.57</v>
      </c>
      <c r="G17" s="165">
        <v>282</v>
      </c>
      <c r="H17" s="165">
        <v>47</v>
      </c>
      <c r="I17" s="165">
        <v>1.04</v>
      </c>
      <c r="J17" s="165">
        <v>1.23</v>
      </c>
    </row>
    <row r="18" spans="1:10" x14ac:dyDescent="0.25">
      <c r="A18" s="65" t="s">
        <v>171</v>
      </c>
      <c r="B18" s="163">
        <v>1191</v>
      </c>
      <c r="C18" s="163">
        <v>1872</v>
      </c>
      <c r="D18" s="164">
        <v>372187262.69999999</v>
      </c>
      <c r="E18" s="165">
        <v>85.7</v>
      </c>
      <c r="F18" s="165">
        <v>246.77</v>
      </c>
      <c r="G18" s="165">
        <v>222</v>
      </c>
      <c r="H18" s="165">
        <v>61</v>
      </c>
      <c r="I18" s="165">
        <v>1.36</v>
      </c>
      <c r="J18" s="165">
        <v>1.53</v>
      </c>
    </row>
    <row r="19" spans="1:10" x14ac:dyDescent="0.25">
      <c r="A19" s="66" t="s">
        <v>129</v>
      </c>
      <c r="B19" s="83">
        <v>187596</v>
      </c>
      <c r="C19" s="83">
        <v>305872</v>
      </c>
      <c r="D19" s="168">
        <v>24889177907.240002</v>
      </c>
      <c r="E19" s="152">
        <v>80.180000000000007</v>
      </c>
      <c r="F19" s="152">
        <v>51.61</v>
      </c>
      <c r="G19" s="152">
        <v>221</v>
      </c>
      <c r="H19" s="152">
        <v>79</v>
      </c>
      <c r="I19" s="152">
        <v>1.01</v>
      </c>
      <c r="J19" s="152">
        <v>1.1299999999999999</v>
      </c>
    </row>
    <row r="21" spans="1:10" x14ac:dyDescent="0.25">
      <c r="A21" s="9" t="s">
        <v>123</v>
      </c>
    </row>
  </sheetData>
  <mergeCells count="3">
    <mergeCell ref="F5:F7"/>
    <mergeCell ref="A5:A7"/>
    <mergeCell ref="D5:D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"/>
  <sheetViews>
    <sheetView showGridLines="0" topLeftCell="AC1" workbookViewId="0">
      <selection activeCell="AG1" sqref="AG1:AG1048576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53" width="11.42578125" style="40"/>
    <col min="54" max="16384" width="11.42578125" style="1"/>
  </cols>
  <sheetData>
    <row r="1" spans="1:53" x14ac:dyDescent="0.25">
      <c r="A1" s="21" t="s">
        <v>121</v>
      </c>
    </row>
    <row r="2" spans="1:53" x14ac:dyDescent="0.25">
      <c r="A2" s="22" t="str">
        <f>+'LTV cover pool'!A2</f>
        <v>March 2017</v>
      </c>
    </row>
    <row r="3" spans="1:53" x14ac:dyDescent="0.25">
      <c r="A3" s="21" t="s">
        <v>122</v>
      </c>
    </row>
    <row r="4" spans="1:53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53" ht="42.75" customHeight="1" x14ac:dyDescent="0.25">
      <c r="A5" s="29" t="s">
        <v>138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53" s="7" customFormat="1" x14ac:dyDescent="0.25">
      <c r="A6" s="32" t="s">
        <v>58</v>
      </c>
      <c r="B6" s="124">
        <v>3475</v>
      </c>
      <c r="C6" s="124">
        <v>5376</v>
      </c>
      <c r="D6" s="125">
        <v>678326106.39999998</v>
      </c>
      <c r="E6" s="125">
        <v>96.46</v>
      </c>
      <c r="F6" s="125">
        <v>60.63</v>
      </c>
      <c r="G6" s="125">
        <v>253</v>
      </c>
      <c r="H6" s="125">
        <v>1</v>
      </c>
      <c r="I6" s="125">
        <v>1.1100000000000001</v>
      </c>
      <c r="J6" s="125">
        <v>1.51</v>
      </c>
      <c r="K6" s="123" t="s">
        <v>348</v>
      </c>
      <c r="L6" s="124">
        <v>12580607.65</v>
      </c>
      <c r="M6" s="125">
        <v>137</v>
      </c>
      <c r="N6" s="124">
        <v>32988429.899999999</v>
      </c>
      <c r="O6" s="125">
        <v>154</v>
      </c>
      <c r="P6" s="124">
        <v>34919725.170000002</v>
      </c>
      <c r="Q6" s="125">
        <v>220</v>
      </c>
      <c r="R6" s="124">
        <v>56037513.710000001</v>
      </c>
      <c r="S6" s="125">
        <v>378</v>
      </c>
      <c r="T6" s="124">
        <v>68560973.819999993</v>
      </c>
      <c r="U6" s="125">
        <v>506</v>
      </c>
      <c r="V6" s="124">
        <v>109493675.94</v>
      </c>
      <c r="W6" s="125">
        <v>600</v>
      </c>
      <c r="X6" s="124">
        <v>130896433.06999999</v>
      </c>
      <c r="Y6" s="125">
        <v>759</v>
      </c>
      <c r="Z6" s="124">
        <v>167567458.06999999</v>
      </c>
      <c r="AA6" s="125">
        <v>126</v>
      </c>
      <c r="AB6" s="124">
        <v>38814402.689999998</v>
      </c>
      <c r="AC6" s="125">
        <v>49</v>
      </c>
      <c r="AD6" s="124">
        <v>16349397.390000001</v>
      </c>
      <c r="AE6" s="125">
        <v>17</v>
      </c>
      <c r="AF6" s="124">
        <v>10117488.99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</row>
    <row r="7" spans="1:53" s="7" customFormat="1" x14ac:dyDescent="0.25">
      <c r="A7" s="32" t="s">
        <v>59</v>
      </c>
      <c r="B7" s="124">
        <v>4334</v>
      </c>
      <c r="C7" s="124">
        <v>6825</v>
      </c>
      <c r="D7" s="125">
        <v>1001478632.13</v>
      </c>
      <c r="E7" s="125">
        <v>95.7</v>
      </c>
      <c r="F7" s="125">
        <v>57.07</v>
      </c>
      <c r="G7" s="125">
        <v>230</v>
      </c>
      <c r="H7" s="125">
        <v>4</v>
      </c>
      <c r="I7" s="125">
        <v>1.27</v>
      </c>
      <c r="J7" s="125">
        <v>1.67</v>
      </c>
      <c r="K7" s="123" t="s">
        <v>349</v>
      </c>
      <c r="L7" s="124">
        <v>14449137.59</v>
      </c>
      <c r="M7" s="125">
        <v>157</v>
      </c>
      <c r="N7" s="124">
        <v>27877592.91</v>
      </c>
      <c r="O7" s="125">
        <v>214</v>
      </c>
      <c r="P7" s="124">
        <v>37182356.920000002</v>
      </c>
      <c r="Q7" s="125">
        <v>335</v>
      </c>
      <c r="R7" s="124">
        <v>138545108.84</v>
      </c>
      <c r="S7" s="125">
        <v>507</v>
      </c>
      <c r="T7" s="124">
        <v>162770208.91</v>
      </c>
      <c r="U7" s="125">
        <v>706</v>
      </c>
      <c r="V7" s="124">
        <v>156047413.77000001</v>
      </c>
      <c r="W7" s="125">
        <v>798</v>
      </c>
      <c r="X7" s="124">
        <v>216522619.15000001</v>
      </c>
      <c r="Y7" s="125">
        <v>962</v>
      </c>
      <c r="Z7" s="124">
        <v>192607529.78</v>
      </c>
      <c r="AA7" s="125">
        <v>99</v>
      </c>
      <c r="AB7" s="124">
        <v>35260871.420000002</v>
      </c>
      <c r="AC7" s="125">
        <v>50</v>
      </c>
      <c r="AD7" s="124">
        <v>10449537.789999999</v>
      </c>
      <c r="AE7" s="125">
        <v>19</v>
      </c>
      <c r="AF7" s="124">
        <v>9766255.0500000007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</row>
    <row r="8" spans="1:53" s="7" customFormat="1" x14ac:dyDescent="0.25">
      <c r="A8" s="32" t="s">
        <v>27</v>
      </c>
      <c r="B8" s="124">
        <v>7725</v>
      </c>
      <c r="C8" s="124">
        <v>12058</v>
      </c>
      <c r="D8" s="125">
        <v>1545112676.02</v>
      </c>
      <c r="E8" s="125">
        <v>93.74</v>
      </c>
      <c r="F8" s="125">
        <v>60.55</v>
      </c>
      <c r="G8" s="125">
        <v>238</v>
      </c>
      <c r="H8" s="125">
        <v>9</v>
      </c>
      <c r="I8" s="125">
        <v>1.26</v>
      </c>
      <c r="J8" s="125">
        <v>1.52</v>
      </c>
      <c r="K8" s="123" t="s">
        <v>350</v>
      </c>
      <c r="L8" s="124">
        <v>16332704.33</v>
      </c>
      <c r="M8" s="125">
        <v>258</v>
      </c>
      <c r="N8" s="124">
        <v>37604211.899999999</v>
      </c>
      <c r="O8" s="125">
        <v>441</v>
      </c>
      <c r="P8" s="124">
        <v>87255982.879999995</v>
      </c>
      <c r="Q8" s="125">
        <v>634</v>
      </c>
      <c r="R8" s="124">
        <v>110844403.73999999</v>
      </c>
      <c r="S8" s="125">
        <v>884</v>
      </c>
      <c r="T8" s="124">
        <v>217802111.77000001</v>
      </c>
      <c r="U8" s="125">
        <v>1226</v>
      </c>
      <c r="V8" s="124">
        <v>280464103.44999999</v>
      </c>
      <c r="W8" s="125">
        <v>1388</v>
      </c>
      <c r="X8" s="124">
        <v>350418408.06</v>
      </c>
      <c r="Y8" s="125">
        <v>1627</v>
      </c>
      <c r="Z8" s="124">
        <v>313973521.94</v>
      </c>
      <c r="AA8" s="125">
        <v>280</v>
      </c>
      <c r="AB8" s="124">
        <v>63063803.420000002</v>
      </c>
      <c r="AC8" s="125">
        <v>142</v>
      </c>
      <c r="AD8" s="124">
        <v>36839721.939999998</v>
      </c>
      <c r="AE8" s="125">
        <v>43</v>
      </c>
      <c r="AF8" s="124">
        <v>30513702.59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</row>
    <row r="9" spans="1:53" s="7" customFormat="1" x14ac:dyDescent="0.25">
      <c r="A9" s="32" t="s">
        <v>60</v>
      </c>
      <c r="B9" s="124">
        <v>7207</v>
      </c>
      <c r="C9" s="124">
        <v>11194</v>
      </c>
      <c r="D9" s="125">
        <v>1490681834.4000001</v>
      </c>
      <c r="E9" s="125">
        <v>91.66</v>
      </c>
      <c r="F9" s="125">
        <v>62.62</v>
      </c>
      <c r="G9" s="125">
        <v>235</v>
      </c>
      <c r="H9" s="125">
        <v>15</v>
      </c>
      <c r="I9" s="125">
        <v>1.4</v>
      </c>
      <c r="J9" s="125">
        <v>1.52</v>
      </c>
      <c r="K9" s="123" t="s">
        <v>351</v>
      </c>
      <c r="L9" s="124">
        <v>19286321.280000001</v>
      </c>
      <c r="M9" s="125">
        <v>228</v>
      </c>
      <c r="N9" s="124">
        <v>49988201.869999997</v>
      </c>
      <c r="O9" s="125">
        <v>421</v>
      </c>
      <c r="P9" s="124">
        <v>67084199.530000001</v>
      </c>
      <c r="Q9" s="125">
        <v>659</v>
      </c>
      <c r="R9" s="124">
        <v>122943200.20999999</v>
      </c>
      <c r="S9" s="125">
        <v>920</v>
      </c>
      <c r="T9" s="124">
        <v>210681186.53</v>
      </c>
      <c r="U9" s="125">
        <v>1205</v>
      </c>
      <c r="V9" s="124">
        <v>308571305.52999997</v>
      </c>
      <c r="W9" s="125">
        <v>1337</v>
      </c>
      <c r="X9" s="124">
        <v>288378518.37</v>
      </c>
      <c r="Y9" s="125">
        <v>1243</v>
      </c>
      <c r="Z9" s="124">
        <v>250218859.91</v>
      </c>
      <c r="AA9" s="125">
        <v>254</v>
      </c>
      <c r="AB9" s="124">
        <v>71701143.319999993</v>
      </c>
      <c r="AC9" s="125">
        <v>134</v>
      </c>
      <c r="AD9" s="124">
        <v>48930808.979999997</v>
      </c>
      <c r="AE9" s="125">
        <v>54</v>
      </c>
      <c r="AF9" s="124">
        <v>52898088.869999997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</row>
    <row r="10" spans="1:53" s="7" customFormat="1" x14ac:dyDescent="0.25">
      <c r="A10" s="32" t="s">
        <v>61</v>
      </c>
      <c r="B10" s="124">
        <v>6540</v>
      </c>
      <c r="C10" s="124">
        <v>10413</v>
      </c>
      <c r="D10" s="125">
        <v>1459821633.97</v>
      </c>
      <c r="E10" s="125">
        <v>90.81</v>
      </c>
      <c r="F10" s="125">
        <v>58.17</v>
      </c>
      <c r="G10" s="125">
        <v>217</v>
      </c>
      <c r="H10" s="125">
        <v>21</v>
      </c>
      <c r="I10" s="125">
        <v>1.5</v>
      </c>
      <c r="J10" s="125">
        <v>1.75</v>
      </c>
      <c r="K10" s="123" t="s">
        <v>352</v>
      </c>
      <c r="L10" s="124">
        <v>53939574.700000003</v>
      </c>
      <c r="M10" s="125">
        <v>260</v>
      </c>
      <c r="N10" s="124">
        <v>53345471.189999998</v>
      </c>
      <c r="O10" s="125">
        <v>401</v>
      </c>
      <c r="P10" s="124">
        <v>65662832.619999997</v>
      </c>
      <c r="Q10" s="125">
        <v>585</v>
      </c>
      <c r="R10" s="124">
        <v>123420957.38</v>
      </c>
      <c r="S10" s="125">
        <v>900</v>
      </c>
      <c r="T10" s="124">
        <v>254868640.09</v>
      </c>
      <c r="U10" s="125">
        <v>1127</v>
      </c>
      <c r="V10" s="124">
        <v>306696916.75</v>
      </c>
      <c r="W10" s="125">
        <v>1147</v>
      </c>
      <c r="X10" s="124">
        <v>243261929.27000001</v>
      </c>
      <c r="Y10" s="125">
        <v>1103</v>
      </c>
      <c r="Z10" s="124">
        <v>233146154.00999999</v>
      </c>
      <c r="AA10" s="125">
        <v>222</v>
      </c>
      <c r="AB10" s="124">
        <v>66088373.759999998</v>
      </c>
      <c r="AC10" s="125">
        <v>89</v>
      </c>
      <c r="AD10" s="124">
        <v>18952209.170000002</v>
      </c>
      <c r="AE10" s="125">
        <v>42</v>
      </c>
      <c r="AF10" s="124">
        <v>40438575.030000001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</row>
    <row r="11" spans="1:53" s="7" customFormat="1" x14ac:dyDescent="0.25">
      <c r="A11" s="32" t="s">
        <v>62</v>
      </c>
      <c r="B11" s="124">
        <v>6816</v>
      </c>
      <c r="C11" s="124">
        <v>10818</v>
      </c>
      <c r="D11" s="125">
        <v>1103004469.77</v>
      </c>
      <c r="E11" s="125">
        <v>88.67</v>
      </c>
      <c r="F11" s="125">
        <v>60.01</v>
      </c>
      <c r="G11" s="125">
        <v>235</v>
      </c>
      <c r="H11" s="125">
        <v>27</v>
      </c>
      <c r="I11" s="125">
        <v>1.84</v>
      </c>
      <c r="J11" s="125">
        <v>1.83</v>
      </c>
      <c r="K11" s="123" t="s">
        <v>352</v>
      </c>
      <c r="L11" s="124">
        <v>12916343.449999999</v>
      </c>
      <c r="M11" s="125">
        <v>322</v>
      </c>
      <c r="N11" s="124">
        <v>28100724.640000001</v>
      </c>
      <c r="O11" s="125">
        <v>540</v>
      </c>
      <c r="P11" s="124">
        <v>67007739.539999999</v>
      </c>
      <c r="Q11" s="125">
        <v>746</v>
      </c>
      <c r="R11" s="124">
        <v>128739094.36</v>
      </c>
      <c r="S11" s="125">
        <v>973</v>
      </c>
      <c r="T11" s="124">
        <v>160979482.81</v>
      </c>
      <c r="U11" s="125">
        <v>1176</v>
      </c>
      <c r="V11" s="124">
        <v>221681345.52000001</v>
      </c>
      <c r="W11" s="125">
        <v>1185</v>
      </c>
      <c r="X11" s="124">
        <v>242027417.56999999</v>
      </c>
      <c r="Y11" s="125">
        <v>988</v>
      </c>
      <c r="Z11" s="124">
        <v>176455997.63999999</v>
      </c>
      <c r="AA11" s="125">
        <v>128</v>
      </c>
      <c r="AB11" s="124">
        <v>26388260.91</v>
      </c>
      <c r="AC11" s="125">
        <v>58</v>
      </c>
      <c r="AD11" s="124">
        <v>12367915.560000001</v>
      </c>
      <c r="AE11" s="125">
        <v>36</v>
      </c>
      <c r="AF11" s="124">
        <v>26340147.77</v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r="12" spans="1:53" s="7" customFormat="1" x14ac:dyDescent="0.25">
      <c r="A12" s="32" t="s">
        <v>63</v>
      </c>
      <c r="B12" s="124">
        <v>4973</v>
      </c>
      <c r="C12" s="124">
        <v>8002</v>
      </c>
      <c r="D12" s="125">
        <v>928644104.00999999</v>
      </c>
      <c r="E12" s="125">
        <v>86.58</v>
      </c>
      <c r="F12" s="125">
        <v>52.91</v>
      </c>
      <c r="G12" s="125">
        <v>208</v>
      </c>
      <c r="H12" s="125">
        <v>33</v>
      </c>
      <c r="I12" s="125">
        <v>1.94</v>
      </c>
      <c r="J12" s="125">
        <v>2.08</v>
      </c>
      <c r="K12" s="123" t="s">
        <v>353</v>
      </c>
      <c r="L12" s="124">
        <v>20122623.870000001</v>
      </c>
      <c r="M12" s="125">
        <v>268</v>
      </c>
      <c r="N12" s="124">
        <v>68391597.680000007</v>
      </c>
      <c r="O12" s="125">
        <v>439</v>
      </c>
      <c r="P12" s="124">
        <v>55883446.359999999</v>
      </c>
      <c r="Q12" s="125">
        <v>560</v>
      </c>
      <c r="R12" s="124">
        <v>137315246.40000001</v>
      </c>
      <c r="S12" s="125">
        <v>721</v>
      </c>
      <c r="T12" s="124">
        <v>121259549.05</v>
      </c>
      <c r="U12" s="125">
        <v>859</v>
      </c>
      <c r="V12" s="124">
        <v>205545811.66</v>
      </c>
      <c r="W12" s="125">
        <v>802</v>
      </c>
      <c r="X12" s="124">
        <v>181367639.16999999</v>
      </c>
      <c r="Y12" s="125">
        <v>566</v>
      </c>
      <c r="Z12" s="124">
        <v>103684305.02</v>
      </c>
      <c r="AA12" s="125">
        <v>89</v>
      </c>
      <c r="AB12" s="124">
        <v>19281582.68</v>
      </c>
      <c r="AC12" s="125">
        <v>29</v>
      </c>
      <c r="AD12" s="124">
        <v>4860314.8499999996</v>
      </c>
      <c r="AE12" s="125">
        <v>39</v>
      </c>
      <c r="AF12" s="124">
        <v>10931987.27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spans="1:53" s="7" customFormat="1" x14ac:dyDescent="0.25">
      <c r="A13" s="32" t="s">
        <v>64</v>
      </c>
      <c r="B13" s="124">
        <v>3562</v>
      </c>
      <c r="C13" s="124">
        <v>5791</v>
      </c>
      <c r="D13" s="125">
        <v>532917963.73000002</v>
      </c>
      <c r="E13" s="125">
        <v>86.15</v>
      </c>
      <c r="F13" s="125">
        <v>52.91</v>
      </c>
      <c r="G13" s="125">
        <v>214</v>
      </c>
      <c r="H13" s="125">
        <v>38</v>
      </c>
      <c r="I13" s="125">
        <v>2.2200000000000002</v>
      </c>
      <c r="J13" s="125">
        <v>2.19</v>
      </c>
      <c r="K13" s="123" t="s">
        <v>354</v>
      </c>
      <c r="L13" s="124">
        <v>10855248.75</v>
      </c>
      <c r="M13" s="125">
        <v>255</v>
      </c>
      <c r="N13" s="124">
        <v>32395606.969999999</v>
      </c>
      <c r="O13" s="125">
        <v>360</v>
      </c>
      <c r="P13" s="124">
        <v>51544348.329999998</v>
      </c>
      <c r="Q13" s="125">
        <v>408</v>
      </c>
      <c r="R13" s="124">
        <v>56064737.969999999</v>
      </c>
      <c r="S13" s="125">
        <v>512</v>
      </c>
      <c r="T13" s="124">
        <v>94014577.469999999</v>
      </c>
      <c r="U13" s="125">
        <v>553</v>
      </c>
      <c r="V13" s="124">
        <v>97649570.409999996</v>
      </c>
      <c r="W13" s="125">
        <v>509</v>
      </c>
      <c r="X13" s="124">
        <v>100542647.2</v>
      </c>
      <c r="Y13" s="125">
        <v>310</v>
      </c>
      <c r="Z13" s="124">
        <v>65724941.409999996</v>
      </c>
      <c r="AA13" s="125">
        <v>64</v>
      </c>
      <c r="AB13" s="124">
        <v>12551205.699999999</v>
      </c>
      <c r="AC13" s="125">
        <v>14</v>
      </c>
      <c r="AD13" s="124">
        <v>2178518.2200000002</v>
      </c>
      <c r="AE13" s="125">
        <v>22</v>
      </c>
      <c r="AF13" s="124">
        <v>9396561.3000000007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</row>
    <row r="14" spans="1:53" s="7" customFormat="1" x14ac:dyDescent="0.25">
      <c r="A14" s="32" t="s">
        <v>65</v>
      </c>
      <c r="B14" s="124">
        <v>1943</v>
      </c>
      <c r="C14" s="124">
        <v>2975</v>
      </c>
      <c r="D14" s="125">
        <v>296624972.75</v>
      </c>
      <c r="E14" s="125">
        <v>80.69</v>
      </c>
      <c r="F14" s="125">
        <v>45.98</v>
      </c>
      <c r="G14" s="125">
        <v>161</v>
      </c>
      <c r="H14" s="125">
        <v>45</v>
      </c>
      <c r="I14" s="125">
        <v>2.66</v>
      </c>
      <c r="J14" s="125">
        <v>2.68</v>
      </c>
      <c r="K14" s="123" t="s">
        <v>355</v>
      </c>
      <c r="L14" s="124">
        <v>10784412.91</v>
      </c>
      <c r="M14" s="125">
        <v>169</v>
      </c>
      <c r="N14" s="124">
        <v>34462420.369999997</v>
      </c>
      <c r="O14" s="125">
        <v>186</v>
      </c>
      <c r="P14" s="124">
        <v>35081851.229999997</v>
      </c>
      <c r="Q14" s="125">
        <v>234</v>
      </c>
      <c r="R14" s="124">
        <v>46929538.090000004</v>
      </c>
      <c r="S14" s="125">
        <v>244</v>
      </c>
      <c r="T14" s="124">
        <v>51354447.420000002</v>
      </c>
      <c r="U14" s="125">
        <v>225</v>
      </c>
      <c r="V14" s="124">
        <v>52596838.450000003</v>
      </c>
      <c r="W14" s="125">
        <v>176</v>
      </c>
      <c r="X14" s="124">
        <v>30048672.440000001</v>
      </c>
      <c r="Y14" s="125">
        <v>137</v>
      </c>
      <c r="Z14" s="124">
        <v>23557816.949999999</v>
      </c>
      <c r="AA14" s="125">
        <v>39</v>
      </c>
      <c r="AB14" s="124">
        <v>6729190.5700000003</v>
      </c>
      <c r="AC14" s="125">
        <v>8</v>
      </c>
      <c r="AD14" s="124">
        <v>1375114.93</v>
      </c>
      <c r="AE14" s="125">
        <v>17</v>
      </c>
      <c r="AF14" s="124">
        <v>3704669.39</v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53" s="7" customFormat="1" x14ac:dyDescent="0.25">
      <c r="A15" s="32" t="s">
        <v>66</v>
      </c>
      <c r="B15" s="124">
        <v>1977</v>
      </c>
      <c r="C15" s="124">
        <v>3157</v>
      </c>
      <c r="D15" s="125">
        <v>218146621.24000001</v>
      </c>
      <c r="E15" s="125">
        <v>82.75</v>
      </c>
      <c r="F15" s="125">
        <v>51.3</v>
      </c>
      <c r="G15" s="125">
        <v>220</v>
      </c>
      <c r="H15" s="125">
        <v>51</v>
      </c>
      <c r="I15" s="125">
        <v>2.46</v>
      </c>
      <c r="J15" s="125">
        <v>2.5099999999999998</v>
      </c>
      <c r="K15" s="123" t="s">
        <v>356</v>
      </c>
      <c r="L15" s="124">
        <v>7012613.2199999997</v>
      </c>
      <c r="M15" s="125">
        <v>170</v>
      </c>
      <c r="N15" s="124">
        <v>11178023.68</v>
      </c>
      <c r="O15" s="125">
        <v>188</v>
      </c>
      <c r="P15" s="124">
        <v>19708885.440000001</v>
      </c>
      <c r="Q15" s="125">
        <v>216</v>
      </c>
      <c r="R15" s="124">
        <v>27000931.52</v>
      </c>
      <c r="S15" s="125">
        <v>220</v>
      </c>
      <c r="T15" s="124">
        <v>37199558.259999998</v>
      </c>
      <c r="U15" s="125">
        <v>205</v>
      </c>
      <c r="V15" s="124">
        <v>40286561.049999997</v>
      </c>
      <c r="W15" s="125">
        <v>206</v>
      </c>
      <c r="X15" s="124">
        <v>39957250.649999999</v>
      </c>
      <c r="Y15" s="125">
        <v>163</v>
      </c>
      <c r="Z15" s="124">
        <v>22152671.760000002</v>
      </c>
      <c r="AA15" s="125">
        <v>63</v>
      </c>
      <c r="AB15" s="124">
        <v>10272494.560000001</v>
      </c>
      <c r="AC15" s="125">
        <v>11</v>
      </c>
      <c r="AD15" s="124">
        <v>1672003.15</v>
      </c>
      <c r="AE15" s="125">
        <v>7</v>
      </c>
      <c r="AF15" s="124">
        <v>1705627.95</v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53" s="7" customFormat="1" x14ac:dyDescent="0.25">
      <c r="A16" s="32" t="s">
        <v>67</v>
      </c>
      <c r="B16" s="124">
        <v>2227</v>
      </c>
      <c r="C16" s="124">
        <v>3586</v>
      </c>
      <c r="D16" s="125">
        <v>271191556.68000001</v>
      </c>
      <c r="E16" s="125">
        <v>78.06</v>
      </c>
      <c r="F16" s="125">
        <v>50.97</v>
      </c>
      <c r="G16" s="125">
        <v>212</v>
      </c>
      <c r="H16" s="125">
        <v>57</v>
      </c>
      <c r="I16" s="125">
        <v>2.4300000000000002</v>
      </c>
      <c r="J16" s="125">
        <v>2.46</v>
      </c>
      <c r="K16" s="123" t="s">
        <v>357</v>
      </c>
      <c r="L16" s="124">
        <v>8343071.5899999999</v>
      </c>
      <c r="M16" s="125">
        <v>178</v>
      </c>
      <c r="N16" s="124">
        <v>16444340.66</v>
      </c>
      <c r="O16" s="125">
        <v>215</v>
      </c>
      <c r="P16" s="124">
        <v>28157193.870000001</v>
      </c>
      <c r="Q16" s="125">
        <v>255</v>
      </c>
      <c r="R16" s="124">
        <v>36843920.590000004</v>
      </c>
      <c r="S16" s="125">
        <v>262</v>
      </c>
      <c r="T16" s="124">
        <v>40925416.57</v>
      </c>
      <c r="U16" s="125">
        <v>266</v>
      </c>
      <c r="V16" s="124">
        <v>61031719.799999997</v>
      </c>
      <c r="W16" s="125">
        <v>278</v>
      </c>
      <c r="X16" s="124">
        <v>38192763.350000001</v>
      </c>
      <c r="Y16" s="125">
        <v>192</v>
      </c>
      <c r="Z16" s="124">
        <v>24279064.629999999</v>
      </c>
      <c r="AA16" s="125">
        <v>57</v>
      </c>
      <c r="AB16" s="124">
        <v>8884958.9600000009</v>
      </c>
      <c r="AC16" s="125">
        <v>8</v>
      </c>
      <c r="AD16" s="124">
        <v>1402503.05</v>
      </c>
      <c r="AE16" s="125">
        <v>17</v>
      </c>
      <c r="AF16" s="124">
        <v>6686603.6100000003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s="7" customFormat="1" x14ac:dyDescent="0.25">
      <c r="A17" s="32" t="s">
        <v>68</v>
      </c>
      <c r="B17" s="124">
        <v>2372</v>
      </c>
      <c r="C17" s="124">
        <v>3919</v>
      </c>
      <c r="D17" s="125">
        <v>269622852.41000003</v>
      </c>
      <c r="E17" s="125">
        <v>78.97</v>
      </c>
      <c r="F17" s="125">
        <v>50.59</v>
      </c>
      <c r="G17" s="125">
        <v>226</v>
      </c>
      <c r="H17" s="125">
        <v>63</v>
      </c>
      <c r="I17" s="125">
        <v>2.21</v>
      </c>
      <c r="J17" s="125">
        <v>2.2200000000000002</v>
      </c>
      <c r="K17" s="123" t="s">
        <v>358</v>
      </c>
      <c r="L17" s="124">
        <v>6907774.3799999999</v>
      </c>
      <c r="M17" s="125">
        <v>199</v>
      </c>
      <c r="N17" s="124">
        <v>13111602.640000001</v>
      </c>
      <c r="O17" s="125">
        <v>253</v>
      </c>
      <c r="P17" s="124">
        <v>36573463.659999996</v>
      </c>
      <c r="Q17" s="125">
        <v>290</v>
      </c>
      <c r="R17" s="124">
        <v>38699001.399999999</v>
      </c>
      <c r="S17" s="125">
        <v>293</v>
      </c>
      <c r="T17" s="124">
        <v>46527281.030000001</v>
      </c>
      <c r="U17" s="125">
        <v>290</v>
      </c>
      <c r="V17" s="124">
        <v>41662956.920000002</v>
      </c>
      <c r="W17" s="125">
        <v>312</v>
      </c>
      <c r="X17" s="124">
        <v>45823865.799999997</v>
      </c>
      <c r="Y17" s="125">
        <v>184</v>
      </c>
      <c r="Z17" s="124">
        <v>28417791.559999999</v>
      </c>
      <c r="AA17" s="125">
        <v>47</v>
      </c>
      <c r="AB17" s="124">
        <v>8241973.71</v>
      </c>
      <c r="AC17" s="125">
        <v>7</v>
      </c>
      <c r="AD17" s="124">
        <v>563937.73</v>
      </c>
      <c r="AE17" s="125">
        <v>13</v>
      </c>
      <c r="AF17" s="124">
        <v>3093203.58</v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 s="7" customFormat="1" x14ac:dyDescent="0.25">
      <c r="A18" s="32" t="s">
        <v>69</v>
      </c>
      <c r="B18" s="124">
        <v>3101</v>
      </c>
      <c r="C18" s="124">
        <v>5060</v>
      </c>
      <c r="D18" s="125">
        <v>448600169.63</v>
      </c>
      <c r="E18" s="125">
        <v>76.98</v>
      </c>
      <c r="F18" s="125">
        <v>52.81</v>
      </c>
      <c r="G18" s="125">
        <v>210</v>
      </c>
      <c r="H18" s="125">
        <v>69</v>
      </c>
      <c r="I18" s="125">
        <v>1.7</v>
      </c>
      <c r="J18" s="125">
        <v>1.74</v>
      </c>
      <c r="K18" s="123" t="s">
        <v>359</v>
      </c>
      <c r="L18" s="124">
        <v>10360630.060000001</v>
      </c>
      <c r="M18" s="125">
        <v>308</v>
      </c>
      <c r="N18" s="124">
        <v>27629039.73</v>
      </c>
      <c r="O18" s="125">
        <v>362</v>
      </c>
      <c r="P18" s="124">
        <v>47103264.880000003</v>
      </c>
      <c r="Q18" s="125">
        <v>378</v>
      </c>
      <c r="R18" s="124">
        <v>63156894.829999998</v>
      </c>
      <c r="S18" s="125">
        <v>439</v>
      </c>
      <c r="T18" s="124">
        <v>63547184.549999997</v>
      </c>
      <c r="U18" s="125">
        <v>469</v>
      </c>
      <c r="V18" s="124">
        <v>110362450.44</v>
      </c>
      <c r="W18" s="125">
        <v>432</v>
      </c>
      <c r="X18" s="124">
        <v>69399427.549999997</v>
      </c>
      <c r="Y18" s="125">
        <v>158</v>
      </c>
      <c r="Z18" s="124">
        <v>35274369.520000003</v>
      </c>
      <c r="AA18" s="125">
        <v>46</v>
      </c>
      <c r="AB18" s="124">
        <v>10208832.859999999</v>
      </c>
      <c r="AC18" s="125">
        <v>6</v>
      </c>
      <c r="AD18" s="124">
        <v>2794414.97</v>
      </c>
      <c r="AE18" s="125">
        <v>22</v>
      </c>
      <c r="AF18" s="124">
        <v>8763660.2400000002</v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s="7" customFormat="1" x14ac:dyDescent="0.25">
      <c r="A19" s="32" t="s">
        <v>70</v>
      </c>
      <c r="B19" s="124">
        <v>4892</v>
      </c>
      <c r="C19" s="124">
        <v>7895</v>
      </c>
      <c r="D19" s="125">
        <v>601234602.98000002</v>
      </c>
      <c r="E19" s="125">
        <v>77.37</v>
      </c>
      <c r="F19" s="125">
        <v>50.23</v>
      </c>
      <c r="G19" s="125">
        <v>250</v>
      </c>
      <c r="H19" s="125">
        <v>75</v>
      </c>
      <c r="I19" s="125">
        <v>1.2</v>
      </c>
      <c r="J19" s="125">
        <v>1.2</v>
      </c>
      <c r="K19" s="123" t="s">
        <v>360</v>
      </c>
      <c r="L19" s="124">
        <v>21083543.34</v>
      </c>
      <c r="M19" s="125">
        <v>483</v>
      </c>
      <c r="N19" s="124">
        <v>33311886.199999999</v>
      </c>
      <c r="O19" s="125">
        <v>543</v>
      </c>
      <c r="P19" s="124">
        <v>53708019.119999997</v>
      </c>
      <c r="Q19" s="125">
        <v>657</v>
      </c>
      <c r="R19" s="124">
        <v>75840663.829999998</v>
      </c>
      <c r="S19" s="125">
        <v>777</v>
      </c>
      <c r="T19" s="124">
        <v>110164143.39</v>
      </c>
      <c r="U19" s="125">
        <v>810</v>
      </c>
      <c r="V19" s="124">
        <v>130733887.63</v>
      </c>
      <c r="W19" s="125">
        <v>761</v>
      </c>
      <c r="X19" s="124">
        <v>129098185.06</v>
      </c>
      <c r="Y19" s="125">
        <v>147</v>
      </c>
      <c r="Z19" s="124">
        <v>26739885.609999999</v>
      </c>
      <c r="AA19" s="125">
        <v>68</v>
      </c>
      <c r="AB19" s="124">
        <v>13123501.460000001</v>
      </c>
      <c r="AC19" s="125">
        <v>12</v>
      </c>
      <c r="AD19" s="124">
        <v>1285450.3600000001</v>
      </c>
      <c r="AE19" s="125">
        <v>35</v>
      </c>
      <c r="AF19" s="124">
        <v>6145436.9800000004</v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3" s="7" customFormat="1" x14ac:dyDescent="0.25">
      <c r="A20" s="32" t="s">
        <v>71</v>
      </c>
      <c r="B20" s="124">
        <v>8105</v>
      </c>
      <c r="C20" s="124">
        <v>13450</v>
      </c>
      <c r="D20" s="125">
        <v>1154468254.2</v>
      </c>
      <c r="E20" s="125">
        <v>75.709999999999994</v>
      </c>
      <c r="F20" s="125">
        <v>51.52</v>
      </c>
      <c r="G20" s="125">
        <v>255</v>
      </c>
      <c r="H20" s="125">
        <v>81</v>
      </c>
      <c r="I20" s="125">
        <v>0.75</v>
      </c>
      <c r="J20" s="125">
        <v>0.73</v>
      </c>
      <c r="K20" s="123" t="s">
        <v>361</v>
      </c>
      <c r="L20" s="124">
        <v>22354638.52</v>
      </c>
      <c r="M20" s="125">
        <v>727</v>
      </c>
      <c r="N20" s="124">
        <v>53683127.979999997</v>
      </c>
      <c r="O20" s="125">
        <v>962</v>
      </c>
      <c r="P20" s="124">
        <v>103248763.95</v>
      </c>
      <c r="Q20" s="125">
        <v>1108</v>
      </c>
      <c r="R20" s="124">
        <v>152472850.38</v>
      </c>
      <c r="S20" s="125">
        <v>1325</v>
      </c>
      <c r="T20" s="124">
        <v>221863821.37</v>
      </c>
      <c r="U20" s="125">
        <v>1469</v>
      </c>
      <c r="V20" s="124">
        <v>264007459.68000001</v>
      </c>
      <c r="W20" s="125">
        <v>1414</v>
      </c>
      <c r="X20" s="124">
        <v>276898836.63999999</v>
      </c>
      <c r="Y20" s="125">
        <v>160</v>
      </c>
      <c r="Z20" s="124">
        <v>33316799.079999998</v>
      </c>
      <c r="AA20" s="125">
        <v>66</v>
      </c>
      <c r="AB20" s="124">
        <v>11879172.59</v>
      </c>
      <c r="AC20" s="125">
        <v>14</v>
      </c>
      <c r="AD20" s="124">
        <v>2298960.46</v>
      </c>
      <c r="AE20" s="125">
        <v>66</v>
      </c>
      <c r="AF20" s="124">
        <v>12443823.550000001</v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</row>
    <row r="21" spans="1:53" s="7" customFormat="1" x14ac:dyDescent="0.25">
      <c r="A21" s="32" t="s">
        <v>72</v>
      </c>
      <c r="B21" s="124">
        <v>5974</v>
      </c>
      <c r="C21" s="124">
        <v>9712</v>
      </c>
      <c r="D21" s="125">
        <v>787311658.12</v>
      </c>
      <c r="E21" s="125">
        <v>72.31</v>
      </c>
      <c r="F21" s="125">
        <v>49.84</v>
      </c>
      <c r="G21" s="125">
        <v>229</v>
      </c>
      <c r="H21" s="125">
        <v>86</v>
      </c>
      <c r="I21" s="125">
        <v>1.03</v>
      </c>
      <c r="J21" s="125">
        <v>0.96</v>
      </c>
      <c r="K21" s="123" t="s">
        <v>362</v>
      </c>
      <c r="L21" s="124">
        <v>19910192.989999998</v>
      </c>
      <c r="M21" s="125">
        <v>729</v>
      </c>
      <c r="N21" s="124">
        <v>49527325.359999999</v>
      </c>
      <c r="O21" s="125">
        <v>753</v>
      </c>
      <c r="P21" s="124">
        <v>79600118.790000007</v>
      </c>
      <c r="Q21" s="125">
        <v>882</v>
      </c>
      <c r="R21" s="124">
        <v>124151747.87</v>
      </c>
      <c r="S21" s="125">
        <v>932</v>
      </c>
      <c r="T21" s="124">
        <v>169625309.44999999</v>
      </c>
      <c r="U21" s="125">
        <v>939</v>
      </c>
      <c r="V21" s="124">
        <v>160950727.38999999</v>
      </c>
      <c r="W21" s="125">
        <v>780</v>
      </c>
      <c r="X21" s="124">
        <v>143039807.05000001</v>
      </c>
      <c r="Y21" s="125">
        <v>103</v>
      </c>
      <c r="Z21" s="124">
        <v>16791118.77</v>
      </c>
      <c r="AA21" s="125">
        <v>40</v>
      </c>
      <c r="AB21" s="124">
        <v>8720569.8800000008</v>
      </c>
      <c r="AC21" s="125">
        <v>4</v>
      </c>
      <c r="AD21" s="124">
        <v>721054.56</v>
      </c>
      <c r="AE21" s="125">
        <v>52</v>
      </c>
      <c r="AF21" s="124">
        <v>14273686.01</v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</row>
    <row r="22" spans="1:53" s="7" customFormat="1" x14ac:dyDescent="0.25">
      <c r="A22" s="32" t="s">
        <v>73</v>
      </c>
      <c r="B22" s="124">
        <v>5093</v>
      </c>
      <c r="C22" s="124">
        <v>8290</v>
      </c>
      <c r="D22" s="125">
        <v>645741364.25</v>
      </c>
      <c r="E22" s="125">
        <v>70.13</v>
      </c>
      <c r="F22" s="125">
        <v>45.25</v>
      </c>
      <c r="G22" s="125">
        <v>208</v>
      </c>
      <c r="H22" s="125">
        <v>93</v>
      </c>
      <c r="I22" s="125">
        <v>1.1299999999999999</v>
      </c>
      <c r="J22" s="125">
        <v>1.1200000000000001</v>
      </c>
      <c r="K22" s="123" t="s">
        <v>363</v>
      </c>
      <c r="L22" s="124">
        <v>24837437.239999998</v>
      </c>
      <c r="M22" s="125">
        <v>651</v>
      </c>
      <c r="N22" s="124">
        <v>47204301.920000002</v>
      </c>
      <c r="O22" s="125">
        <v>743</v>
      </c>
      <c r="P22" s="124">
        <v>88717902.019999996</v>
      </c>
      <c r="Q22" s="125">
        <v>771</v>
      </c>
      <c r="R22" s="124">
        <v>119330570.51000001</v>
      </c>
      <c r="S22" s="125">
        <v>738</v>
      </c>
      <c r="T22" s="124">
        <v>117152450.56</v>
      </c>
      <c r="U22" s="125">
        <v>714</v>
      </c>
      <c r="V22" s="124">
        <v>116816130.51000001</v>
      </c>
      <c r="W22" s="125">
        <v>516</v>
      </c>
      <c r="X22" s="124">
        <v>94215022.900000006</v>
      </c>
      <c r="Y22" s="125">
        <v>94</v>
      </c>
      <c r="Z22" s="124">
        <v>19477485.800000001</v>
      </c>
      <c r="AA22" s="125">
        <v>36</v>
      </c>
      <c r="AB22" s="124">
        <v>5849769.9000000004</v>
      </c>
      <c r="AC22" s="125">
        <v>13</v>
      </c>
      <c r="AD22" s="124">
        <v>2289116.84</v>
      </c>
      <c r="AE22" s="125">
        <v>36</v>
      </c>
      <c r="AF22" s="124">
        <v>9851176.0500000007</v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 s="7" customFormat="1" x14ac:dyDescent="0.25">
      <c r="A23" s="32" t="s">
        <v>74</v>
      </c>
      <c r="B23" s="124">
        <v>107280</v>
      </c>
      <c r="C23" s="124">
        <v>177351</v>
      </c>
      <c r="D23" s="125">
        <v>11456248434.549999</v>
      </c>
      <c r="E23" s="125">
        <v>73.42</v>
      </c>
      <c r="F23" s="125">
        <v>46.84</v>
      </c>
      <c r="G23" s="125">
        <v>212</v>
      </c>
      <c r="H23" s="125">
        <v>128</v>
      </c>
      <c r="I23" s="125">
        <v>0.46</v>
      </c>
      <c r="J23" s="125">
        <v>0.59</v>
      </c>
      <c r="K23" s="123" t="s">
        <v>364</v>
      </c>
      <c r="L23" s="124">
        <v>336902440.38999999</v>
      </c>
      <c r="M23" s="125">
        <v>15444</v>
      </c>
      <c r="N23" s="124">
        <v>867985186.21000004</v>
      </c>
      <c r="O23" s="125">
        <v>17322</v>
      </c>
      <c r="P23" s="124">
        <v>1518520369.4000001</v>
      </c>
      <c r="Q23" s="125">
        <v>17727</v>
      </c>
      <c r="R23" s="124">
        <v>2051867556.76</v>
      </c>
      <c r="S23" s="125">
        <v>16368</v>
      </c>
      <c r="T23" s="124">
        <v>2240293725.0700002</v>
      </c>
      <c r="U23" s="125">
        <v>13316</v>
      </c>
      <c r="V23" s="124">
        <v>2201549422.3600001</v>
      </c>
      <c r="W23" s="125">
        <v>6487</v>
      </c>
      <c r="X23" s="124">
        <v>1295145985.55</v>
      </c>
      <c r="Y23" s="125">
        <v>2366</v>
      </c>
      <c r="Z23" s="124">
        <v>575095523.17999995</v>
      </c>
      <c r="AA23" s="125">
        <v>674</v>
      </c>
      <c r="AB23" s="124">
        <v>187501027.63</v>
      </c>
      <c r="AC23" s="125">
        <v>281</v>
      </c>
      <c r="AD23" s="124">
        <v>66270629.530000001</v>
      </c>
      <c r="AE23" s="125">
        <v>654</v>
      </c>
      <c r="AF23" s="124">
        <v>115116568.47</v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3" s="8" customFormat="1" x14ac:dyDescent="0.25">
      <c r="A24" s="25"/>
      <c r="B24" s="126">
        <v>187596</v>
      </c>
      <c r="C24" s="126">
        <v>305872</v>
      </c>
      <c r="D24" s="127">
        <v>24889177907.240002</v>
      </c>
      <c r="E24" s="127">
        <v>80.180000000000007</v>
      </c>
      <c r="F24" s="127">
        <v>51.61</v>
      </c>
      <c r="G24" s="127">
        <v>221</v>
      </c>
      <c r="H24" s="127">
        <v>49.78</v>
      </c>
      <c r="I24" s="127">
        <v>1.01</v>
      </c>
      <c r="J24" s="127">
        <v>1.1299999999999999</v>
      </c>
      <c r="K24" s="128" t="s">
        <v>248</v>
      </c>
      <c r="L24" s="126">
        <v>628979316.25999999</v>
      </c>
      <c r="M24" s="127">
        <v>20943</v>
      </c>
      <c r="N24" s="126">
        <v>1485229091.8099999</v>
      </c>
      <c r="O24" s="127">
        <v>24497</v>
      </c>
      <c r="P24" s="126">
        <v>2476960463.71</v>
      </c>
      <c r="Q24" s="127">
        <v>26665</v>
      </c>
      <c r="R24" s="126">
        <v>3610203938.3899999</v>
      </c>
      <c r="S24" s="127">
        <v>27393</v>
      </c>
      <c r="T24" s="126">
        <v>4389590068.1199999</v>
      </c>
      <c r="U24" s="127">
        <v>26061</v>
      </c>
      <c r="V24" s="126">
        <v>4866148297.2600002</v>
      </c>
      <c r="W24" s="127">
        <v>19128</v>
      </c>
      <c r="X24" s="126">
        <v>3915235428.8499999</v>
      </c>
      <c r="Y24" s="127">
        <v>11262</v>
      </c>
      <c r="Z24" s="126">
        <v>2308481294.6399999</v>
      </c>
      <c r="AA24" s="127">
        <v>2398</v>
      </c>
      <c r="AB24" s="126">
        <v>604561136.01999998</v>
      </c>
      <c r="AC24" s="127">
        <v>929</v>
      </c>
      <c r="AD24" s="126">
        <v>231601609.47999999</v>
      </c>
      <c r="AE24" s="127">
        <v>1191</v>
      </c>
      <c r="AF24" s="126">
        <v>372187262.69999999</v>
      </c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1:53" x14ac:dyDescent="0.25">
      <c r="A25" s="2"/>
    </row>
    <row r="26" spans="1:53" x14ac:dyDescent="0.25">
      <c r="A26" s="4" t="s">
        <v>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workbookViewId="0">
      <selection activeCell="AG1" sqref="AG1:AG1048576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6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2017</v>
      </c>
    </row>
    <row r="3" spans="1:32" x14ac:dyDescent="0.25">
      <c r="A3" s="21" t="s">
        <v>122</v>
      </c>
    </row>
    <row r="4" spans="1:32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2" ht="42.75" customHeight="1" x14ac:dyDescent="0.25">
      <c r="A5" s="29" t="s">
        <v>138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2" s="7" customFormat="1" x14ac:dyDescent="0.25">
      <c r="A6" s="23" t="s">
        <v>58</v>
      </c>
      <c r="B6" s="130">
        <v>3115</v>
      </c>
      <c r="C6" s="130">
        <v>4930</v>
      </c>
      <c r="D6" s="131">
        <v>505502118.5</v>
      </c>
      <c r="E6" s="131">
        <v>99.5</v>
      </c>
      <c r="F6" s="131">
        <v>63.51</v>
      </c>
      <c r="G6" s="131">
        <v>276</v>
      </c>
      <c r="H6" s="131">
        <v>1</v>
      </c>
      <c r="I6" s="131">
        <v>0.99</v>
      </c>
      <c r="J6" s="131">
        <v>1.42</v>
      </c>
      <c r="K6" s="129" t="s">
        <v>365</v>
      </c>
      <c r="L6" s="130">
        <v>6858190.5099999998</v>
      </c>
      <c r="M6" s="131">
        <v>110</v>
      </c>
      <c r="N6" s="130">
        <v>8332575.8099999996</v>
      </c>
      <c r="O6" s="131">
        <v>129</v>
      </c>
      <c r="P6" s="130">
        <v>18759636.940000001</v>
      </c>
      <c r="Q6" s="131">
        <v>187</v>
      </c>
      <c r="R6" s="130">
        <v>32529214.350000001</v>
      </c>
      <c r="S6" s="131">
        <v>311</v>
      </c>
      <c r="T6" s="130">
        <v>44556112.399999999</v>
      </c>
      <c r="U6" s="131">
        <v>443</v>
      </c>
      <c r="V6" s="130">
        <v>90281998.439999998</v>
      </c>
      <c r="W6" s="131">
        <v>538</v>
      </c>
      <c r="X6" s="130">
        <v>98472519.230000004</v>
      </c>
      <c r="Y6" s="131">
        <v>729</v>
      </c>
      <c r="Z6" s="130">
        <v>152308227.18000001</v>
      </c>
      <c r="AA6" s="131">
        <v>120</v>
      </c>
      <c r="AB6" s="130">
        <v>32280373.530000001</v>
      </c>
      <c r="AC6" s="131">
        <v>43</v>
      </c>
      <c r="AD6" s="130">
        <v>15414141.560000001</v>
      </c>
      <c r="AE6" s="131">
        <v>10</v>
      </c>
      <c r="AF6" s="130">
        <v>5709128.5499999998</v>
      </c>
    </row>
    <row r="7" spans="1:32" s="7" customFormat="1" x14ac:dyDescent="0.25">
      <c r="A7" s="23" t="s">
        <v>59</v>
      </c>
      <c r="B7" s="130">
        <v>3912</v>
      </c>
      <c r="C7" s="130">
        <v>6269</v>
      </c>
      <c r="D7" s="131">
        <v>573897665.16999996</v>
      </c>
      <c r="E7" s="131">
        <v>98</v>
      </c>
      <c r="F7" s="131">
        <v>62.48</v>
      </c>
      <c r="G7" s="131">
        <v>271</v>
      </c>
      <c r="H7" s="131">
        <v>4</v>
      </c>
      <c r="I7" s="131">
        <v>0.95</v>
      </c>
      <c r="J7" s="131">
        <v>1.42</v>
      </c>
      <c r="K7" s="129" t="s">
        <v>366</v>
      </c>
      <c r="L7" s="130">
        <v>7232179.2999999998</v>
      </c>
      <c r="M7" s="131">
        <v>138</v>
      </c>
      <c r="N7" s="130">
        <v>11514455.91</v>
      </c>
      <c r="O7" s="131">
        <v>171</v>
      </c>
      <c r="P7" s="130">
        <v>16033361.32</v>
      </c>
      <c r="Q7" s="131">
        <v>283</v>
      </c>
      <c r="R7" s="130">
        <v>39159572.950000003</v>
      </c>
      <c r="S7" s="131">
        <v>430</v>
      </c>
      <c r="T7" s="130">
        <v>62340570.859999999</v>
      </c>
      <c r="U7" s="131">
        <v>619</v>
      </c>
      <c r="V7" s="130">
        <v>98997220.650000006</v>
      </c>
      <c r="W7" s="131">
        <v>717</v>
      </c>
      <c r="X7" s="130">
        <v>124005131.70999999</v>
      </c>
      <c r="Y7" s="131">
        <v>935</v>
      </c>
      <c r="Z7" s="130">
        <v>168902695.38999999</v>
      </c>
      <c r="AA7" s="131">
        <v>94</v>
      </c>
      <c r="AB7" s="130">
        <v>32826294.120000001</v>
      </c>
      <c r="AC7" s="131">
        <v>43</v>
      </c>
      <c r="AD7" s="130">
        <v>8362093.6500000004</v>
      </c>
      <c r="AE7" s="131">
        <v>12</v>
      </c>
      <c r="AF7" s="130">
        <v>4524089.3099999996</v>
      </c>
    </row>
    <row r="8" spans="1:32" s="7" customFormat="1" x14ac:dyDescent="0.25">
      <c r="A8" s="23" t="s">
        <v>27</v>
      </c>
      <c r="B8" s="130">
        <v>7081</v>
      </c>
      <c r="C8" s="130">
        <v>11234</v>
      </c>
      <c r="D8" s="131">
        <v>1021811030.3</v>
      </c>
      <c r="E8" s="131">
        <v>95.93</v>
      </c>
      <c r="F8" s="131">
        <v>62.82</v>
      </c>
      <c r="G8" s="131">
        <v>275</v>
      </c>
      <c r="H8" s="131">
        <v>9</v>
      </c>
      <c r="I8" s="131">
        <v>1.02</v>
      </c>
      <c r="J8" s="131">
        <v>1.35</v>
      </c>
      <c r="K8" s="129" t="s">
        <v>332</v>
      </c>
      <c r="L8" s="130">
        <v>10192826.449999999</v>
      </c>
      <c r="M8" s="131">
        <v>223</v>
      </c>
      <c r="N8" s="130">
        <v>13340864.630000001</v>
      </c>
      <c r="O8" s="131">
        <v>377</v>
      </c>
      <c r="P8" s="130">
        <v>36775993.390000001</v>
      </c>
      <c r="Q8" s="131">
        <v>545</v>
      </c>
      <c r="R8" s="130">
        <v>67799261.120000005</v>
      </c>
      <c r="S8" s="131">
        <v>774</v>
      </c>
      <c r="T8" s="130">
        <v>116043218.81</v>
      </c>
      <c r="U8" s="131">
        <v>1098</v>
      </c>
      <c r="V8" s="130">
        <v>176457364.88</v>
      </c>
      <c r="W8" s="131">
        <v>1277</v>
      </c>
      <c r="X8" s="130">
        <v>222063950.28999999</v>
      </c>
      <c r="Y8" s="131">
        <v>1578</v>
      </c>
      <c r="Z8" s="130">
        <v>282784783.69</v>
      </c>
      <c r="AA8" s="131">
        <v>271</v>
      </c>
      <c r="AB8" s="130">
        <v>59080088.479999997</v>
      </c>
      <c r="AC8" s="131">
        <v>135</v>
      </c>
      <c r="AD8" s="130">
        <v>28222447.68</v>
      </c>
      <c r="AE8" s="131">
        <v>29</v>
      </c>
      <c r="AF8" s="130">
        <v>9050230.8800000008</v>
      </c>
    </row>
    <row r="9" spans="1:32" s="7" customFormat="1" x14ac:dyDescent="0.25">
      <c r="A9" s="23" t="s">
        <v>60</v>
      </c>
      <c r="B9" s="130">
        <v>6553</v>
      </c>
      <c r="C9" s="130">
        <v>10420</v>
      </c>
      <c r="D9" s="131">
        <v>925228884.74000001</v>
      </c>
      <c r="E9" s="131">
        <v>93.42</v>
      </c>
      <c r="F9" s="131">
        <v>62.22</v>
      </c>
      <c r="G9" s="131">
        <v>274</v>
      </c>
      <c r="H9" s="131">
        <v>14</v>
      </c>
      <c r="I9" s="131">
        <v>1.19</v>
      </c>
      <c r="J9" s="131">
        <v>1.27</v>
      </c>
      <c r="K9" s="129" t="s">
        <v>367</v>
      </c>
      <c r="L9" s="130">
        <v>9242921.8499999996</v>
      </c>
      <c r="M9" s="131">
        <v>186</v>
      </c>
      <c r="N9" s="130">
        <v>12517136.060000001</v>
      </c>
      <c r="O9" s="131">
        <v>362</v>
      </c>
      <c r="P9" s="130">
        <v>32049356.789999999</v>
      </c>
      <c r="Q9" s="131">
        <v>567</v>
      </c>
      <c r="R9" s="130">
        <v>65359348.359999999</v>
      </c>
      <c r="S9" s="131">
        <v>804</v>
      </c>
      <c r="T9" s="130">
        <v>111707163.70999999</v>
      </c>
      <c r="U9" s="131">
        <v>1067</v>
      </c>
      <c r="V9" s="130">
        <v>169473234.06</v>
      </c>
      <c r="W9" s="131">
        <v>1239</v>
      </c>
      <c r="X9" s="130">
        <v>203259140.09</v>
      </c>
      <c r="Y9" s="131">
        <v>1209</v>
      </c>
      <c r="Z9" s="130">
        <v>232117542.03</v>
      </c>
      <c r="AA9" s="131">
        <v>251</v>
      </c>
      <c r="AB9" s="130">
        <v>51392838.590000004</v>
      </c>
      <c r="AC9" s="131">
        <v>125</v>
      </c>
      <c r="AD9" s="130">
        <v>26926641.219999999</v>
      </c>
      <c r="AE9" s="131">
        <v>27</v>
      </c>
      <c r="AF9" s="130">
        <v>11183561.98</v>
      </c>
    </row>
    <row r="10" spans="1:32" s="7" customFormat="1" x14ac:dyDescent="0.25">
      <c r="A10" s="23" t="s">
        <v>61</v>
      </c>
      <c r="B10" s="130">
        <v>5957</v>
      </c>
      <c r="C10" s="130">
        <v>9644</v>
      </c>
      <c r="D10" s="131">
        <v>830180956.69000006</v>
      </c>
      <c r="E10" s="131">
        <v>91.68</v>
      </c>
      <c r="F10" s="131">
        <v>62.29</v>
      </c>
      <c r="G10" s="131">
        <v>269</v>
      </c>
      <c r="H10" s="131">
        <v>21</v>
      </c>
      <c r="I10" s="131">
        <v>1.41</v>
      </c>
      <c r="J10" s="131">
        <v>1.43</v>
      </c>
      <c r="K10" s="129" t="s">
        <v>368</v>
      </c>
      <c r="L10" s="130">
        <v>8118460.9000000004</v>
      </c>
      <c r="M10" s="131">
        <v>222</v>
      </c>
      <c r="N10" s="130">
        <v>13852798.83</v>
      </c>
      <c r="O10" s="131">
        <v>339</v>
      </c>
      <c r="P10" s="130">
        <v>28015484.66</v>
      </c>
      <c r="Q10" s="131">
        <v>500</v>
      </c>
      <c r="R10" s="130">
        <v>58508439.25</v>
      </c>
      <c r="S10" s="131">
        <v>787</v>
      </c>
      <c r="T10" s="130">
        <v>109791991.61</v>
      </c>
      <c r="U10" s="131">
        <v>1004</v>
      </c>
      <c r="V10" s="130">
        <v>163980892.81</v>
      </c>
      <c r="W10" s="131">
        <v>1073</v>
      </c>
      <c r="X10" s="130">
        <v>177898395.28999999</v>
      </c>
      <c r="Y10" s="131">
        <v>1071</v>
      </c>
      <c r="Z10" s="130">
        <v>194464686.28</v>
      </c>
      <c r="AA10" s="131">
        <v>212</v>
      </c>
      <c r="AB10" s="130">
        <v>44763099.359999999</v>
      </c>
      <c r="AC10" s="131">
        <v>87</v>
      </c>
      <c r="AD10" s="130">
        <v>18816509.640000001</v>
      </c>
      <c r="AE10" s="131">
        <v>23</v>
      </c>
      <c r="AF10" s="130">
        <v>11970198.060000001</v>
      </c>
    </row>
    <row r="11" spans="1:32" s="7" customFormat="1" x14ac:dyDescent="0.25">
      <c r="A11" s="23" t="s">
        <v>62</v>
      </c>
      <c r="B11" s="130">
        <v>6246</v>
      </c>
      <c r="C11" s="130">
        <v>10149</v>
      </c>
      <c r="D11" s="131">
        <v>785995294.09000003</v>
      </c>
      <c r="E11" s="131">
        <v>89.53</v>
      </c>
      <c r="F11" s="131">
        <v>58.54</v>
      </c>
      <c r="G11" s="131">
        <v>265</v>
      </c>
      <c r="H11" s="131">
        <v>27</v>
      </c>
      <c r="I11" s="131">
        <v>1.7</v>
      </c>
      <c r="J11" s="131">
        <v>1.64</v>
      </c>
      <c r="K11" s="129" t="s">
        <v>369</v>
      </c>
      <c r="L11" s="130">
        <v>8712753.7899999991</v>
      </c>
      <c r="M11" s="131">
        <v>275</v>
      </c>
      <c r="N11" s="130">
        <v>17252675.399999999</v>
      </c>
      <c r="O11" s="131">
        <v>465</v>
      </c>
      <c r="P11" s="130">
        <v>35684662.5</v>
      </c>
      <c r="Q11" s="131">
        <v>650</v>
      </c>
      <c r="R11" s="130">
        <v>78629141.409999996</v>
      </c>
      <c r="S11" s="131">
        <v>857</v>
      </c>
      <c r="T11" s="130">
        <v>114929205.42</v>
      </c>
      <c r="U11" s="131">
        <v>1072</v>
      </c>
      <c r="V11" s="130">
        <v>150209087.62</v>
      </c>
      <c r="W11" s="131">
        <v>1119</v>
      </c>
      <c r="X11" s="130">
        <v>177191185.09999999</v>
      </c>
      <c r="Y11" s="131">
        <v>959</v>
      </c>
      <c r="Z11" s="130">
        <v>161640396.56</v>
      </c>
      <c r="AA11" s="131">
        <v>125</v>
      </c>
      <c r="AB11" s="130">
        <v>24199187.760000002</v>
      </c>
      <c r="AC11" s="131">
        <v>54</v>
      </c>
      <c r="AD11" s="130">
        <v>10361918.02</v>
      </c>
      <c r="AE11" s="131">
        <v>24</v>
      </c>
      <c r="AF11" s="130">
        <v>7185080.5099999998</v>
      </c>
    </row>
    <row r="12" spans="1:32" s="7" customFormat="1" x14ac:dyDescent="0.25">
      <c r="A12" s="23" t="s">
        <v>63</v>
      </c>
      <c r="B12" s="130">
        <v>4493</v>
      </c>
      <c r="C12" s="130">
        <v>7371</v>
      </c>
      <c r="D12" s="131">
        <v>541872718.84000003</v>
      </c>
      <c r="E12" s="131">
        <v>87.79</v>
      </c>
      <c r="F12" s="131">
        <v>56.97</v>
      </c>
      <c r="G12" s="131">
        <v>262</v>
      </c>
      <c r="H12" s="131">
        <v>33</v>
      </c>
      <c r="I12" s="131">
        <v>1.97</v>
      </c>
      <c r="J12" s="131">
        <v>1.97</v>
      </c>
      <c r="K12" s="129" t="s">
        <v>370</v>
      </c>
      <c r="L12" s="130">
        <v>7324046.1500000004</v>
      </c>
      <c r="M12" s="131">
        <v>216</v>
      </c>
      <c r="N12" s="130">
        <v>13288125.92</v>
      </c>
      <c r="O12" s="131">
        <v>367</v>
      </c>
      <c r="P12" s="130">
        <v>28829195.809999999</v>
      </c>
      <c r="Q12" s="131">
        <v>489</v>
      </c>
      <c r="R12" s="130">
        <v>53707956.829999998</v>
      </c>
      <c r="S12" s="131">
        <v>644</v>
      </c>
      <c r="T12" s="130">
        <v>83171117.829999998</v>
      </c>
      <c r="U12" s="131">
        <v>773</v>
      </c>
      <c r="V12" s="130">
        <v>110348731.42</v>
      </c>
      <c r="W12" s="131">
        <v>767</v>
      </c>
      <c r="X12" s="130">
        <v>126308501.09999999</v>
      </c>
      <c r="Y12" s="131">
        <v>548</v>
      </c>
      <c r="Z12" s="130">
        <v>92821126.640000001</v>
      </c>
      <c r="AA12" s="131">
        <v>84</v>
      </c>
      <c r="AB12" s="130">
        <v>16350613.98</v>
      </c>
      <c r="AC12" s="131">
        <v>25</v>
      </c>
      <c r="AD12" s="130">
        <v>4285434.1399999997</v>
      </c>
      <c r="AE12" s="131">
        <v>19</v>
      </c>
      <c r="AF12" s="130">
        <v>5437869.0199999996</v>
      </c>
    </row>
    <row r="13" spans="1:32" s="7" customFormat="1" x14ac:dyDescent="0.25">
      <c r="A13" s="23" t="s">
        <v>64</v>
      </c>
      <c r="B13" s="130">
        <v>3138</v>
      </c>
      <c r="C13" s="130">
        <v>5228</v>
      </c>
      <c r="D13" s="131">
        <v>371282882.72000003</v>
      </c>
      <c r="E13" s="131">
        <v>85.89</v>
      </c>
      <c r="F13" s="131">
        <v>55.28</v>
      </c>
      <c r="G13" s="131">
        <v>251</v>
      </c>
      <c r="H13" s="131">
        <v>38</v>
      </c>
      <c r="I13" s="131">
        <v>2.11</v>
      </c>
      <c r="J13" s="131">
        <v>2.06</v>
      </c>
      <c r="K13" s="129" t="s">
        <v>371</v>
      </c>
      <c r="L13" s="130">
        <v>8258584.2000000002</v>
      </c>
      <c r="M13" s="131">
        <v>206</v>
      </c>
      <c r="N13" s="130">
        <v>11254170</v>
      </c>
      <c r="O13" s="131">
        <v>294</v>
      </c>
      <c r="P13" s="130">
        <v>22420003.280000001</v>
      </c>
      <c r="Q13" s="131">
        <v>337</v>
      </c>
      <c r="R13" s="130">
        <v>36350454.350000001</v>
      </c>
      <c r="S13" s="131">
        <v>423</v>
      </c>
      <c r="T13" s="130">
        <v>57164989.130000003</v>
      </c>
      <c r="U13" s="131">
        <v>503</v>
      </c>
      <c r="V13" s="130">
        <v>83628191.420000002</v>
      </c>
      <c r="W13" s="131">
        <v>467</v>
      </c>
      <c r="X13" s="130">
        <v>78392932.420000002</v>
      </c>
      <c r="Y13" s="131">
        <v>296</v>
      </c>
      <c r="Z13" s="130">
        <v>53895887.450000003</v>
      </c>
      <c r="AA13" s="131">
        <v>62</v>
      </c>
      <c r="AB13" s="130">
        <v>12339208.49</v>
      </c>
      <c r="AC13" s="131">
        <v>13</v>
      </c>
      <c r="AD13" s="130">
        <v>2093322.1</v>
      </c>
      <c r="AE13" s="131">
        <v>14</v>
      </c>
      <c r="AF13" s="130">
        <v>5485139.8799999999</v>
      </c>
    </row>
    <row r="14" spans="1:32" s="7" customFormat="1" x14ac:dyDescent="0.25">
      <c r="A14" s="23" t="s">
        <v>65</v>
      </c>
      <c r="B14" s="130">
        <v>1579</v>
      </c>
      <c r="C14" s="130">
        <v>2535</v>
      </c>
      <c r="D14" s="131">
        <v>139837248.58000001</v>
      </c>
      <c r="E14" s="131">
        <v>84.01</v>
      </c>
      <c r="F14" s="131">
        <v>51.7</v>
      </c>
      <c r="G14" s="131">
        <v>222</v>
      </c>
      <c r="H14" s="131">
        <v>45</v>
      </c>
      <c r="I14" s="131">
        <v>2.62</v>
      </c>
      <c r="J14" s="131">
        <v>2.63</v>
      </c>
      <c r="K14" s="129" t="s">
        <v>372</v>
      </c>
      <c r="L14" s="130">
        <v>4246137.2</v>
      </c>
      <c r="M14" s="131">
        <v>115</v>
      </c>
      <c r="N14" s="130">
        <v>6248811.5599999996</v>
      </c>
      <c r="O14" s="131">
        <v>134</v>
      </c>
      <c r="P14" s="130">
        <v>13372462.560000001</v>
      </c>
      <c r="Q14" s="131">
        <v>174</v>
      </c>
      <c r="R14" s="130">
        <v>18257334.82</v>
      </c>
      <c r="S14" s="131">
        <v>178</v>
      </c>
      <c r="T14" s="130">
        <v>21156724.649999999</v>
      </c>
      <c r="U14" s="131">
        <v>173</v>
      </c>
      <c r="V14" s="130">
        <v>27754451.609999999</v>
      </c>
      <c r="W14" s="131">
        <v>152</v>
      </c>
      <c r="X14" s="130">
        <v>19157672.050000001</v>
      </c>
      <c r="Y14" s="131">
        <v>125</v>
      </c>
      <c r="Z14" s="130">
        <v>21558959.850000001</v>
      </c>
      <c r="AA14" s="131">
        <v>38</v>
      </c>
      <c r="AB14" s="130">
        <v>6135842.79</v>
      </c>
      <c r="AC14" s="131">
        <v>7</v>
      </c>
      <c r="AD14" s="130">
        <v>1050579.52</v>
      </c>
      <c r="AE14" s="131">
        <v>11</v>
      </c>
      <c r="AF14" s="130">
        <v>898271.97</v>
      </c>
    </row>
    <row r="15" spans="1:32" s="7" customFormat="1" x14ac:dyDescent="0.25">
      <c r="A15" s="23" t="s">
        <v>66</v>
      </c>
      <c r="B15" s="130">
        <v>1722</v>
      </c>
      <c r="C15" s="130">
        <v>2840</v>
      </c>
      <c r="D15" s="131">
        <v>139692088.71000001</v>
      </c>
      <c r="E15" s="131">
        <v>84</v>
      </c>
      <c r="F15" s="131">
        <v>52.91</v>
      </c>
      <c r="G15" s="131">
        <v>262</v>
      </c>
      <c r="H15" s="131">
        <v>51</v>
      </c>
      <c r="I15" s="131">
        <v>2.4500000000000002</v>
      </c>
      <c r="J15" s="131">
        <v>2.4300000000000002</v>
      </c>
      <c r="K15" s="129" t="s">
        <v>373</v>
      </c>
      <c r="L15" s="130">
        <v>4702535.3899999997</v>
      </c>
      <c r="M15" s="131">
        <v>140</v>
      </c>
      <c r="N15" s="130">
        <v>7320865.79</v>
      </c>
      <c r="O15" s="131">
        <v>150</v>
      </c>
      <c r="P15" s="130">
        <v>10400193.210000001</v>
      </c>
      <c r="Q15" s="131">
        <v>167</v>
      </c>
      <c r="R15" s="130">
        <v>16564181.4</v>
      </c>
      <c r="S15" s="131">
        <v>185</v>
      </c>
      <c r="T15" s="130">
        <v>21071967.600000001</v>
      </c>
      <c r="U15" s="131">
        <v>166</v>
      </c>
      <c r="V15" s="130">
        <v>22024381.039999999</v>
      </c>
      <c r="W15" s="131">
        <v>190</v>
      </c>
      <c r="X15" s="130">
        <v>24641457.170000002</v>
      </c>
      <c r="Y15" s="131">
        <v>157</v>
      </c>
      <c r="Z15" s="130">
        <v>20847837.149999999</v>
      </c>
      <c r="AA15" s="131">
        <v>62</v>
      </c>
      <c r="AB15" s="130">
        <v>10255107.09</v>
      </c>
      <c r="AC15" s="131">
        <v>11</v>
      </c>
      <c r="AD15" s="130">
        <v>1672003.15</v>
      </c>
      <c r="AE15" s="131">
        <v>4</v>
      </c>
      <c r="AF15" s="130">
        <v>191559.72</v>
      </c>
    </row>
    <row r="16" spans="1:32" s="7" customFormat="1" x14ac:dyDescent="0.25">
      <c r="A16" s="23" t="s">
        <v>67</v>
      </c>
      <c r="B16" s="130">
        <v>1917</v>
      </c>
      <c r="C16" s="130">
        <v>3170</v>
      </c>
      <c r="D16" s="131">
        <v>175312586.09</v>
      </c>
      <c r="E16" s="131">
        <v>83.13</v>
      </c>
      <c r="F16" s="131">
        <v>56.03</v>
      </c>
      <c r="G16" s="131">
        <v>258</v>
      </c>
      <c r="H16" s="131">
        <v>57</v>
      </c>
      <c r="I16" s="131">
        <v>2.39</v>
      </c>
      <c r="J16" s="131">
        <v>2.41</v>
      </c>
      <c r="K16" s="129" t="s">
        <v>286</v>
      </c>
      <c r="L16" s="130">
        <v>4609868.92</v>
      </c>
      <c r="M16" s="131">
        <v>133</v>
      </c>
      <c r="N16" s="130">
        <v>8194856.1600000001</v>
      </c>
      <c r="O16" s="131">
        <v>168</v>
      </c>
      <c r="P16" s="130">
        <v>11545037.390000001</v>
      </c>
      <c r="Q16" s="131">
        <v>194</v>
      </c>
      <c r="R16" s="130">
        <v>18784612.760000002</v>
      </c>
      <c r="S16" s="131">
        <v>221</v>
      </c>
      <c r="T16" s="130">
        <v>27987135.210000001</v>
      </c>
      <c r="U16" s="131">
        <v>233</v>
      </c>
      <c r="V16" s="130">
        <v>32698161.93</v>
      </c>
      <c r="W16" s="131">
        <v>262</v>
      </c>
      <c r="X16" s="130">
        <v>34367561.100000001</v>
      </c>
      <c r="Y16" s="131">
        <v>186</v>
      </c>
      <c r="Z16" s="130">
        <v>23529804.699999999</v>
      </c>
      <c r="AA16" s="131">
        <v>55</v>
      </c>
      <c r="AB16" s="130">
        <v>7443680</v>
      </c>
      <c r="AC16" s="131">
        <v>7</v>
      </c>
      <c r="AD16" s="130">
        <v>1272504.05</v>
      </c>
      <c r="AE16" s="131">
        <v>14</v>
      </c>
      <c r="AF16" s="130">
        <v>4879363.87</v>
      </c>
    </row>
    <row r="17" spans="1:32" s="7" customFormat="1" x14ac:dyDescent="0.25">
      <c r="A17" s="23" t="s">
        <v>68</v>
      </c>
      <c r="B17" s="130">
        <v>2079</v>
      </c>
      <c r="C17" s="130">
        <v>3520</v>
      </c>
      <c r="D17" s="131">
        <v>195003474.5</v>
      </c>
      <c r="E17" s="131">
        <v>81.540000000000006</v>
      </c>
      <c r="F17" s="131">
        <v>54.02</v>
      </c>
      <c r="G17" s="131">
        <v>265</v>
      </c>
      <c r="H17" s="131">
        <v>63</v>
      </c>
      <c r="I17" s="131">
        <v>2.14</v>
      </c>
      <c r="J17" s="131">
        <v>2.09</v>
      </c>
      <c r="K17" s="129" t="s">
        <v>374</v>
      </c>
      <c r="L17" s="130">
        <v>4132306.17</v>
      </c>
      <c r="M17" s="131">
        <v>156</v>
      </c>
      <c r="N17" s="130">
        <v>8865476.9499999993</v>
      </c>
      <c r="O17" s="131">
        <v>191</v>
      </c>
      <c r="P17" s="130">
        <v>16367725.039999999</v>
      </c>
      <c r="Q17" s="131">
        <v>228</v>
      </c>
      <c r="R17" s="130">
        <v>26446490.25</v>
      </c>
      <c r="S17" s="131">
        <v>253</v>
      </c>
      <c r="T17" s="130">
        <v>26363319.760000002</v>
      </c>
      <c r="U17" s="131">
        <v>270</v>
      </c>
      <c r="V17" s="130">
        <v>33945254.280000001</v>
      </c>
      <c r="W17" s="131">
        <v>301</v>
      </c>
      <c r="X17" s="130">
        <v>42241555.18</v>
      </c>
      <c r="Y17" s="131">
        <v>181</v>
      </c>
      <c r="Z17" s="130">
        <v>26875929.609999999</v>
      </c>
      <c r="AA17" s="131">
        <v>44</v>
      </c>
      <c r="AB17" s="130">
        <v>7786273.2400000002</v>
      </c>
      <c r="AC17" s="131">
        <v>6</v>
      </c>
      <c r="AD17" s="130">
        <v>433937.73</v>
      </c>
      <c r="AE17" s="131">
        <v>10</v>
      </c>
      <c r="AF17" s="130">
        <v>1545206.29</v>
      </c>
    </row>
    <row r="18" spans="1:32" s="7" customFormat="1" x14ac:dyDescent="0.25">
      <c r="A18" s="23" t="s">
        <v>69</v>
      </c>
      <c r="B18" s="130">
        <v>2687</v>
      </c>
      <c r="C18" s="130">
        <v>4492</v>
      </c>
      <c r="D18" s="131">
        <v>296235160.13</v>
      </c>
      <c r="E18" s="131">
        <v>80.64</v>
      </c>
      <c r="F18" s="131">
        <v>51.03</v>
      </c>
      <c r="G18" s="131">
        <v>255</v>
      </c>
      <c r="H18" s="131">
        <v>69</v>
      </c>
      <c r="I18" s="131">
        <v>1.49</v>
      </c>
      <c r="J18" s="131">
        <v>1.48</v>
      </c>
      <c r="K18" s="129" t="s">
        <v>375</v>
      </c>
      <c r="L18" s="130">
        <v>5274901.34</v>
      </c>
      <c r="M18" s="131">
        <v>255</v>
      </c>
      <c r="N18" s="130">
        <v>14902957.279999999</v>
      </c>
      <c r="O18" s="131">
        <v>291</v>
      </c>
      <c r="P18" s="130">
        <v>33927917.590000004</v>
      </c>
      <c r="Q18" s="131">
        <v>312</v>
      </c>
      <c r="R18" s="130">
        <v>35216290.479999997</v>
      </c>
      <c r="S18" s="131">
        <v>376</v>
      </c>
      <c r="T18" s="130">
        <v>45240005.289999999</v>
      </c>
      <c r="U18" s="131">
        <v>427</v>
      </c>
      <c r="V18" s="130">
        <v>64677821.549999997</v>
      </c>
      <c r="W18" s="131">
        <v>420</v>
      </c>
      <c r="X18" s="130">
        <v>64337865.770000003</v>
      </c>
      <c r="Y18" s="131">
        <v>149</v>
      </c>
      <c r="Z18" s="130">
        <v>22142824.329999998</v>
      </c>
      <c r="AA18" s="131">
        <v>44</v>
      </c>
      <c r="AB18" s="130">
        <v>8195127.1100000003</v>
      </c>
      <c r="AC18" s="131">
        <v>3</v>
      </c>
      <c r="AD18" s="130">
        <v>435927.55</v>
      </c>
      <c r="AE18" s="131">
        <v>11</v>
      </c>
      <c r="AF18" s="130">
        <v>1883521.84</v>
      </c>
    </row>
    <row r="19" spans="1:32" s="7" customFormat="1" x14ac:dyDescent="0.25">
      <c r="A19" s="23" t="s">
        <v>70</v>
      </c>
      <c r="B19" s="130">
        <v>4367</v>
      </c>
      <c r="C19" s="130">
        <v>7171</v>
      </c>
      <c r="D19" s="131">
        <v>505197814.42000002</v>
      </c>
      <c r="E19" s="131">
        <v>79.13</v>
      </c>
      <c r="F19" s="131">
        <v>52.09</v>
      </c>
      <c r="G19" s="131">
        <v>273</v>
      </c>
      <c r="H19" s="131">
        <v>75</v>
      </c>
      <c r="I19" s="131">
        <v>1.0900000000000001</v>
      </c>
      <c r="J19" s="131">
        <v>1.04</v>
      </c>
      <c r="K19" s="129" t="s">
        <v>376</v>
      </c>
      <c r="L19" s="130">
        <v>10364665.689999999</v>
      </c>
      <c r="M19" s="131">
        <v>395</v>
      </c>
      <c r="N19" s="130">
        <v>25175446.98</v>
      </c>
      <c r="O19" s="131">
        <v>448</v>
      </c>
      <c r="P19" s="130">
        <v>38457935.640000001</v>
      </c>
      <c r="Q19" s="131">
        <v>561</v>
      </c>
      <c r="R19" s="130">
        <v>56710600.090000004</v>
      </c>
      <c r="S19" s="131">
        <v>709</v>
      </c>
      <c r="T19" s="130">
        <v>91973501.849999994</v>
      </c>
      <c r="U19" s="131">
        <v>765</v>
      </c>
      <c r="V19" s="130">
        <v>113271508.54000001</v>
      </c>
      <c r="W19" s="131">
        <v>742</v>
      </c>
      <c r="X19" s="130">
        <v>125895779.78</v>
      </c>
      <c r="Y19" s="131">
        <v>144</v>
      </c>
      <c r="Z19" s="130">
        <v>26456882.68</v>
      </c>
      <c r="AA19" s="131">
        <v>65</v>
      </c>
      <c r="AB19" s="130">
        <v>12568519.66</v>
      </c>
      <c r="AC19" s="131">
        <v>8</v>
      </c>
      <c r="AD19" s="130">
        <v>817897.67</v>
      </c>
      <c r="AE19" s="131">
        <v>21</v>
      </c>
      <c r="AF19" s="130">
        <v>3505075.84</v>
      </c>
    </row>
    <row r="20" spans="1:32" s="7" customFormat="1" x14ac:dyDescent="0.25">
      <c r="A20" s="23" t="s">
        <v>71</v>
      </c>
      <c r="B20" s="130">
        <v>7471</v>
      </c>
      <c r="C20" s="130">
        <v>12562</v>
      </c>
      <c r="D20" s="131">
        <v>1032441023.52</v>
      </c>
      <c r="E20" s="131">
        <v>77.069999999999993</v>
      </c>
      <c r="F20" s="131">
        <v>51.95</v>
      </c>
      <c r="G20" s="131">
        <v>270</v>
      </c>
      <c r="H20" s="131">
        <v>81</v>
      </c>
      <c r="I20" s="131">
        <v>0.65</v>
      </c>
      <c r="J20" s="131">
        <v>0.63</v>
      </c>
      <c r="K20" s="129" t="s">
        <v>377</v>
      </c>
      <c r="L20" s="130">
        <v>14244646.029999999</v>
      </c>
      <c r="M20" s="131">
        <v>627</v>
      </c>
      <c r="N20" s="130">
        <v>37781457.689999998</v>
      </c>
      <c r="O20" s="131">
        <v>850</v>
      </c>
      <c r="P20" s="130">
        <v>81973490.840000004</v>
      </c>
      <c r="Q20" s="131">
        <v>989</v>
      </c>
      <c r="R20" s="130">
        <v>124823410.20999999</v>
      </c>
      <c r="S20" s="131">
        <v>1247</v>
      </c>
      <c r="T20" s="130">
        <v>196406000.06999999</v>
      </c>
      <c r="U20" s="131">
        <v>1436</v>
      </c>
      <c r="V20" s="130">
        <v>255391588.66999999</v>
      </c>
      <c r="W20" s="131">
        <v>1393</v>
      </c>
      <c r="X20" s="130">
        <v>270435205.24000001</v>
      </c>
      <c r="Y20" s="131">
        <v>154</v>
      </c>
      <c r="Z20" s="130">
        <v>32279790.59</v>
      </c>
      <c r="AA20" s="131">
        <v>63</v>
      </c>
      <c r="AB20" s="130">
        <v>11112827.83</v>
      </c>
      <c r="AC20" s="131">
        <v>9</v>
      </c>
      <c r="AD20" s="130">
        <v>1787887.6</v>
      </c>
      <c r="AE20" s="131">
        <v>41</v>
      </c>
      <c r="AF20" s="130">
        <v>6204718.75</v>
      </c>
    </row>
    <row r="21" spans="1:32" s="7" customFormat="1" x14ac:dyDescent="0.25">
      <c r="A21" s="23" t="s">
        <v>72</v>
      </c>
      <c r="B21" s="130">
        <v>5265</v>
      </c>
      <c r="C21" s="130">
        <v>8763</v>
      </c>
      <c r="D21" s="131">
        <v>640107527.35000002</v>
      </c>
      <c r="E21" s="131">
        <v>74.87</v>
      </c>
      <c r="F21" s="131">
        <v>50.22</v>
      </c>
      <c r="G21" s="131">
        <v>255</v>
      </c>
      <c r="H21" s="131">
        <v>86</v>
      </c>
      <c r="I21" s="131">
        <v>0.84</v>
      </c>
      <c r="J21" s="131">
        <v>0.76</v>
      </c>
      <c r="K21" s="129" t="s">
        <v>378</v>
      </c>
      <c r="L21" s="130">
        <v>11842694.24</v>
      </c>
      <c r="M21" s="131">
        <v>563</v>
      </c>
      <c r="N21" s="130">
        <v>33207146.23</v>
      </c>
      <c r="O21" s="131">
        <v>644</v>
      </c>
      <c r="P21" s="130">
        <v>58234814.189999998</v>
      </c>
      <c r="Q21" s="131">
        <v>756</v>
      </c>
      <c r="R21" s="130">
        <v>91837923.390000001</v>
      </c>
      <c r="S21" s="131">
        <v>857</v>
      </c>
      <c r="T21" s="130">
        <v>124738502.56999999</v>
      </c>
      <c r="U21" s="131">
        <v>912</v>
      </c>
      <c r="V21" s="130">
        <v>152725840.86000001</v>
      </c>
      <c r="W21" s="131">
        <v>769</v>
      </c>
      <c r="X21" s="130">
        <v>138446588.71000001</v>
      </c>
      <c r="Y21" s="131">
        <v>95</v>
      </c>
      <c r="Z21" s="130">
        <v>14870390.24</v>
      </c>
      <c r="AA21" s="131">
        <v>34</v>
      </c>
      <c r="AB21" s="130">
        <v>6570984.2599999998</v>
      </c>
      <c r="AC21" s="131">
        <v>4</v>
      </c>
      <c r="AD21" s="130">
        <v>721054.56</v>
      </c>
      <c r="AE21" s="131">
        <v>35</v>
      </c>
      <c r="AF21" s="130">
        <v>6911588.0999999996</v>
      </c>
    </row>
    <row r="22" spans="1:32" s="7" customFormat="1" x14ac:dyDescent="0.25">
      <c r="A22" s="23" t="s">
        <v>73</v>
      </c>
      <c r="B22" s="130">
        <v>4330</v>
      </c>
      <c r="C22" s="130">
        <v>7284</v>
      </c>
      <c r="D22" s="131">
        <v>498707409.36000001</v>
      </c>
      <c r="E22" s="131">
        <v>73.739999999999995</v>
      </c>
      <c r="F22" s="131">
        <v>47.7</v>
      </c>
      <c r="G22" s="131">
        <v>241</v>
      </c>
      <c r="H22" s="131">
        <v>93</v>
      </c>
      <c r="I22" s="131">
        <v>0.96</v>
      </c>
      <c r="J22" s="131">
        <v>0.93</v>
      </c>
      <c r="K22" s="129" t="s">
        <v>379</v>
      </c>
      <c r="L22" s="130">
        <v>13562023.34</v>
      </c>
      <c r="M22" s="131">
        <v>513</v>
      </c>
      <c r="N22" s="130">
        <v>29423617.34</v>
      </c>
      <c r="O22" s="131">
        <v>580</v>
      </c>
      <c r="P22" s="130">
        <v>52055215.289999999</v>
      </c>
      <c r="Q22" s="131">
        <v>645</v>
      </c>
      <c r="R22" s="130">
        <v>78256914.780000001</v>
      </c>
      <c r="S22" s="131">
        <v>675</v>
      </c>
      <c r="T22" s="130">
        <v>96739405.340000004</v>
      </c>
      <c r="U22" s="131">
        <v>686</v>
      </c>
      <c r="V22" s="130">
        <v>111627018.09</v>
      </c>
      <c r="W22" s="131">
        <v>508</v>
      </c>
      <c r="X22" s="130">
        <v>88367191.030000001</v>
      </c>
      <c r="Y22" s="131">
        <v>88</v>
      </c>
      <c r="Z22" s="130">
        <v>16802767.309999999</v>
      </c>
      <c r="AA22" s="131">
        <v>33</v>
      </c>
      <c r="AB22" s="130">
        <v>5532300.0899999999</v>
      </c>
      <c r="AC22" s="131">
        <v>10</v>
      </c>
      <c r="AD22" s="130">
        <v>1100148.8700000001</v>
      </c>
      <c r="AE22" s="131">
        <v>23</v>
      </c>
      <c r="AF22" s="130">
        <v>5240807.88</v>
      </c>
    </row>
    <row r="23" spans="1:32" s="7" customFormat="1" x14ac:dyDescent="0.25">
      <c r="A23" s="23" t="s">
        <v>74</v>
      </c>
      <c r="B23" s="130">
        <v>100573</v>
      </c>
      <c r="C23" s="130">
        <v>167520</v>
      </c>
      <c r="D23" s="131">
        <v>10456771212.01</v>
      </c>
      <c r="E23" s="131">
        <v>74.91</v>
      </c>
      <c r="F23" s="131">
        <v>46.87</v>
      </c>
      <c r="G23" s="131">
        <v>221</v>
      </c>
      <c r="H23" s="131">
        <v>129</v>
      </c>
      <c r="I23" s="131">
        <v>0.41</v>
      </c>
      <c r="J23" s="131">
        <v>0.55000000000000004</v>
      </c>
      <c r="K23" s="129" t="s">
        <v>380</v>
      </c>
      <c r="L23" s="130">
        <v>266832453.24000001</v>
      </c>
      <c r="M23" s="131">
        <v>14195</v>
      </c>
      <c r="N23" s="130">
        <v>726345434.21000004</v>
      </c>
      <c r="O23" s="131">
        <v>16073</v>
      </c>
      <c r="P23" s="130">
        <v>1299897562.3099999</v>
      </c>
      <c r="Q23" s="131">
        <v>16848</v>
      </c>
      <c r="R23" s="130">
        <v>1826757547.0599999</v>
      </c>
      <c r="S23" s="131">
        <v>15873</v>
      </c>
      <c r="T23" s="130">
        <v>2109579136.8699999</v>
      </c>
      <c r="U23" s="131">
        <v>13116</v>
      </c>
      <c r="V23" s="130">
        <v>2129512217.8299999</v>
      </c>
      <c r="W23" s="131">
        <v>6404</v>
      </c>
      <c r="X23" s="130">
        <v>1264337368.52</v>
      </c>
      <c r="Y23" s="131">
        <v>2274</v>
      </c>
      <c r="Z23" s="130">
        <v>536162782.48000002</v>
      </c>
      <c r="AA23" s="131">
        <v>615</v>
      </c>
      <c r="AB23" s="130">
        <v>163758915.91999999</v>
      </c>
      <c r="AC23" s="131">
        <v>221</v>
      </c>
      <c r="AD23" s="130">
        <v>48777525.060000002</v>
      </c>
      <c r="AE23" s="131">
        <v>538</v>
      </c>
      <c r="AF23" s="130">
        <v>84810268.510000005</v>
      </c>
    </row>
    <row r="24" spans="1:32" s="8" customFormat="1" x14ac:dyDescent="0.25">
      <c r="A24" s="25">
        <v>0</v>
      </c>
      <c r="B24" s="132">
        <v>172485</v>
      </c>
      <c r="C24" s="132">
        <v>285102</v>
      </c>
      <c r="D24" s="133">
        <v>19635077095.720001</v>
      </c>
      <c r="E24" s="133">
        <v>80.59</v>
      </c>
      <c r="F24" s="133">
        <v>51.69</v>
      </c>
      <c r="G24" s="133">
        <v>242</v>
      </c>
      <c r="H24" s="133">
        <v>49.78</v>
      </c>
      <c r="I24" s="133">
        <v>0.82</v>
      </c>
      <c r="J24" s="133">
        <v>0.93</v>
      </c>
      <c r="K24" s="134" t="s">
        <v>263</v>
      </c>
      <c r="L24" s="132">
        <v>405752194.70999998</v>
      </c>
      <c r="M24" s="133">
        <v>18668</v>
      </c>
      <c r="N24" s="132">
        <v>998818872.75</v>
      </c>
      <c r="O24" s="133">
        <v>22033</v>
      </c>
      <c r="P24" s="132">
        <v>1834800048.75</v>
      </c>
      <c r="Q24" s="133">
        <v>24432</v>
      </c>
      <c r="R24" s="132">
        <v>2725698693.8600001</v>
      </c>
      <c r="S24" s="133">
        <v>25604</v>
      </c>
      <c r="T24" s="132">
        <v>3460960068.98</v>
      </c>
      <c r="U24" s="133">
        <v>24763</v>
      </c>
      <c r="V24" s="132">
        <v>3987004965.6999998</v>
      </c>
      <c r="W24" s="133">
        <v>18338</v>
      </c>
      <c r="X24" s="132">
        <v>3279819999.7800002</v>
      </c>
      <c r="Y24" s="133">
        <v>10878</v>
      </c>
      <c r="Z24" s="132">
        <v>2080463314.1600001</v>
      </c>
      <c r="AA24" s="133">
        <v>2272</v>
      </c>
      <c r="AB24" s="132">
        <v>512591282.30000001</v>
      </c>
      <c r="AC24" s="133">
        <v>811</v>
      </c>
      <c r="AD24" s="132">
        <v>172551973.77000001</v>
      </c>
      <c r="AE24" s="133">
        <v>866</v>
      </c>
      <c r="AF24" s="132">
        <v>176615680.96000001</v>
      </c>
    </row>
    <row r="25" spans="1:32" x14ac:dyDescent="0.25">
      <c r="A25" s="2"/>
    </row>
    <row r="26" spans="1:32" x14ac:dyDescent="0.25">
      <c r="A26" s="4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6"/>
  <sheetViews>
    <sheetView showGridLines="0" workbookViewId="0">
      <selection activeCell="B6" sqref="B6:AF24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06" width="11.42578125" style="40"/>
    <col min="107" max="16384" width="11.42578125" style="1"/>
  </cols>
  <sheetData>
    <row r="1" spans="1:106" x14ac:dyDescent="0.25">
      <c r="A1" s="21" t="s">
        <v>121</v>
      </c>
    </row>
    <row r="2" spans="1:106" x14ac:dyDescent="0.25">
      <c r="A2" s="22" t="str">
        <f>+'LTV cover pool'!A2</f>
        <v>March 2017</v>
      </c>
    </row>
    <row r="3" spans="1:106" x14ac:dyDescent="0.25">
      <c r="A3" s="21" t="s">
        <v>122</v>
      </c>
    </row>
    <row r="4" spans="1:106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106" ht="42.75" customHeight="1" x14ac:dyDescent="0.25">
      <c r="A5" s="29" t="s">
        <v>138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106" s="7" customFormat="1" x14ac:dyDescent="0.25">
      <c r="A6" s="23" t="s">
        <v>58</v>
      </c>
      <c r="B6" s="136">
        <v>360</v>
      </c>
      <c r="C6" s="136">
        <v>446</v>
      </c>
      <c r="D6" s="137">
        <v>172823987.90000001</v>
      </c>
      <c r="E6" s="137">
        <v>87.58</v>
      </c>
      <c r="F6" s="137">
        <v>52.2</v>
      </c>
      <c r="G6" s="137">
        <v>186</v>
      </c>
      <c r="H6" s="137">
        <v>1</v>
      </c>
      <c r="I6" s="137">
        <v>1.43</v>
      </c>
      <c r="J6" s="137">
        <v>1.78</v>
      </c>
      <c r="K6" s="135" t="s">
        <v>343</v>
      </c>
      <c r="L6" s="136">
        <v>5722417.1399999997</v>
      </c>
      <c r="M6" s="137">
        <v>27</v>
      </c>
      <c r="N6" s="136">
        <v>24655854.09</v>
      </c>
      <c r="O6" s="137">
        <v>25</v>
      </c>
      <c r="P6" s="136">
        <v>16160088.23</v>
      </c>
      <c r="Q6" s="137">
        <v>33</v>
      </c>
      <c r="R6" s="136">
        <v>23508299.359999999</v>
      </c>
      <c r="S6" s="137">
        <v>67</v>
      </c>
      <c r="T6" s="136">
        <v>24004861.420000002</v>
      </c>
      <c r="U6" s="137">
        <v>63</v>
      </c>
      <c r="V6" s="136">
        <v>19211677.5</v>
      </c>
      <c r="W6" s="137">
        <v>62</v>
      </c>
      <c r="X6" s="136">
        <v>32423913.84</v>
      </c>
      <c r="Y6" s="137">
        <v>30</v>
      </c>
      <c r="Z6" s="136">
        <v>15259230.890000001</v>
      </c>
      <c r="AA6" s="137">
        <v>6</v>
      </c>
      <c r="AB6" s="136">
        <v>6534029.1600000001</v>
      </c>
      <c r="AC6" s="137">
        <v>6</v>
      </c>
      <c r="AD6" s="136">
        <v>935255.83</v>
      </c>
      <c r="AE6" s="137">
        <v>7</v>
      </c>
      <c r="AF6" s="136">
        <v>4408360.4400000004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</row>
    <row r="7" spans="1:106" s="7" customFormat="1" x14ac:dyDescent="0.25">
      <c r="A7" s="23" t="s">
        <v>59</v>
      </c>
      <c r="B7" s="136">
        <v>422</v>
      </c>
      <c r="C7" s="136">
        <v>556</v>
      </c>
      <c r="D7" s="137">
        <v>427580966.95999998</v>
      </c>
      <c r="E7" s="137">
        <v>92.62</v>
      </c>
      <c r="F7" s="137">
        <v>49.8</v>
      </c>
      <c r="G7" s="137">
        <v>174</v>
      </c>
      <c r="H7" s="137">
        <v>4</v>
      </c>
      <c r="I7" s="137">
        <v>1.69</v>
      </c>
      <c r="J7" s="137">
        <v>2</v>
      </c>
      <c r="K7" s="135" t="s">
        <v>347</v>
      </c>
      <c r="L7" s="136">
        <v>7216958.29</v>
      </c>
      <c r="M7" s="137">
        <v>19</v>
      </c>
      <c r="N7" s="136">
        <v>16363137</v>
      </c>
      <c r="O7" s="137">
        <v>43</v>
      </c>
      <c r="P7" s="136">
        <v>21148995.600000001</v>
      </c>
      <c r="Q7" s="137">
        <v>52</v>
      </c>
      <c r="R7" s="136">
        <v>99385535.890000001</v>
      </c>
      <c r="S7" s="137">
        <v>77</v>
      </c>
      <c r="T7" s="136">
        <v>100429638.05</v>
      </c>
      <c r="U7" s="137">
        <v>87</v>
      </c>
      <c r="V7" s="136">
        <v>57050193.119999997</v>
      </c>
      <c r="W7" s="137">
        <v>81</v>
      </c>
      <c r="X7" s="136">
        <v>92517487.439999998</v>
      </c>
      <c r="Y7" s="137">
        <v>27</v>
      </c>
      <c r="Z7" s="136">
        <v>23704834.390000001</v>
      </c>
      <c r="AA7" s="137">
        <v>5</v>
      </c>
      <c r="AB7" s="136">
        <v>2434577.2999999998</v>
      </c>
      <c r="AC7" s="137">
        <v>7</v>
      </c>
      <c r="AD7" s="136">
        <v>2087444.14</v>
      </c>
      <c r="AE7" s="137">
        <v>7</v>
      </c>
      <c r="AF7" s="136">
        <v>5242165.74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</row>
    <row r="8" spans="1:106" s="7" customFormat="1" x14ac:dyDescent="0.25">
      <c r="A8" s="23" t="s">
        <v>27</v>
      </c>
      <c r="B8" s="136">
        <v>644</v>
      </c>
      <c r="C8" s="136">
        <v>824</v>
      </c>
      <c r="D8" s="137">
        <v>523301645.72000003</v>
      </c>
      <c r="E8" s="137">
        <v>89.46</v>
      </c>
      <c r="F8" s="137">
        <v>56.12</v>
      </c>
      <c r="G8" s="137">
        <v>167</v>
      </c>
      <c r="H8" s="137">
        <v>9</v>
      </c>
      <c r="I8" s="137">
        <v>1.71</v>
      </c>
      <c r="J8" s="137">
        <v>1.86</v>
      </c>
      <c r="K8" s="135" t="s">
        <v>381</v>
      </c>
      <c r="L8" s="136">
        <v>6139877.8799999999</v>
      </c>
      <c r="M8" s="137">
        <v>35</v>
      </c>
      <c r="N8" s="136">
        <v>24263347.27</v>
      </c>
      <c r="O8" s="137">
        <v>64</v>
      </c>
      <c r="P8" s="136">
        <v>50479989.490000002</v>
      </c>
      <c r="Q8" s="137">
        <v>89</v>
      </c>
      <c r="R8" s="136">
        <v>43045142.619999997</v>
      </c>
      <c r="S8" s="137">
        <v>110</v>
      </c>
      <c r="T8" s="136">
        <v>101758892.95999999</v>
      </c>
      <c r="U8" s="137">
        <v>128</v>
      </c>
      <c r="V8" s="136">
        <v>104006738.56999999</v>
      </c>
      <c r="W8" s="137">
        <v>111</v>
      </c>
      <c r="X8" s="136">
        <v>128354457.77</v>
      </c>
      <c r="Y8" s="137">
        <v>49</v>
      </c>
      <c r="Z8" s="136">
        <v>31188738.25</v>
      </c>
      <c r="AA8" s="137">
        <v>9</v>
      </c>
      <c r="AB8" s="136">
        <v>3983714.94</v>
      </c>
      <c r="AC8" s="137">
        <v>7</v>
      </c>
      <c r="AD8" s="136">
        <v>8617274.2599999998</v>
      </c>
      <c r="AE8" s="137">
        <v>14</v>
      </c>
      <c r="AF8" s="136">
        <v>21463471.710000001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</row>
    <row r="9" spans="1:106" s="7" customFormat="1" x14ac:dyDescent="0.25">
      <c r="A9" s="23" t="s">
        <v>60</v>
      </c>
      <c r="B9" s="136">
        <v>654</v>
      </c>
      <c r="C9" s="136">
        <v>774</v>
      </c>
      <c r="D9" s="137">
        <v>565452949.65999997</v>
      </c>
      <c r="E9" s="137">
        <v>88.78</v>
      </c>
      <c r="F9" s="137">
        <v>63.28</v>
      </c>
      <c r="G9" s="137">
        <v>170</v>
      </c>
      <c r="H9" s="137">
        <v>15</v>
      </c>
      <c r="I9" s="137">
        <v>1.75</v>
      </c>
      <c r="J9" s="137">
        <v>1.92</v>
      </c>
      <c r="K9" s="135" t="s">
        <v>329</v>
      </c>
      <c r="L9" s="136">
        <v>10043399.43</v>
      </c>
      <c r="M9" s="137">
        <v>42</v>
      </c>
      <c r="N9" s="136">
        <v>37471065.810000002</v>
      </c>
      <c r="O9" s="137">
        <v>59</v>
      </c>
      <c r="P9" s="136">
        <v>35034842.740000002</v>
      </c>
      <c r="Q9" s="137">
        <v>92</v>
      </c>
      <c r="R9" s="136">
        <v>57583851.850000001</v>
      </c>
      <c r="S9" s="137">
        <v>116</v>
      </c>
      <c r="T9" s="136">
        <v>98974022.819999993</v>
      </c>
      <c r="U9" s="137">
        <v>138</v>
      </c>
      <c r="V9" s="136">
        <v>139098071.47</v>
      </c>
      <c r="W9" s="137">
        <v>98</v>
      </c>
      <c r="X9" s="136">
        <v>85119378.280000001</v>
      </c>
      <c r="Y9" s="137">
        <v>34</v>
      </c>
      <c r="Z9" s="136">
        <v>18101317.879999999</v>
      </c>
      <c r="AA9" s="137">
        <v>3</v>
      </c>
      <c r="AB9" s="136">
        <v>20308304.73</v>
      </c>
      <c r="AC9" s="137">
        <v>9</v>
      </c>
      <c r="AD9" s="136">
        <v>22004167.760000002</v>
      </c>
      <c r="AE9" s="137">
        <v>27</v>
      </c>
      <c r="AF9" s="136">
        <v>41714526.890000001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</row>
    <row r="10" spans="1:106" s="7" customFormat="1" x14ac:dyDescent="0.25">
      <c r="A10" s="23" t="s">
        <v>61</v>
      </c>
      <c r="B10" s="136">
        <v>583</v>
      </c>
      <c r="C10" s="136">
        <v>769</v>
      </c>
      <c r="D10" s="137">
        <v>629640677.27999997</v>
      </c>
      <c r="E10" s="137">
        <v>89.67</v>
      </c>
      <c r="F10" s="137">
        <v>52.74</v>
      </c>
      <c r="G10" s="137">
        <v>148</v>
      </c>
      <c r="H10" s="137">
        <v>21</v>
      </c>
      <c r="I10" s="137">
        <v>1.61</v>
      </c>
      <c r="J10" s="137">
        <v>2.1800000000000002</v>
      </c>
      <c r="K10" s="135" t="s">
        <v>270</v>
      </c>
      <c r="L10" s="136">
        <v>45821113.799999997</v>
      </c>
      <c r="M10" s="137">
        <v>38</v>
      </c>
      <c r="N10" s="136">
        <v>39492672.359999999</v>
      </c>
      <c r="O10" s="137">
        <v>62</v>
      </c>
      <c r="P10" s="136">
        <v>37647347.960000001</v>
      </c>
      <c r="Q10" s="137">
        <v>85</v>
      </c>
      <c r="R10" s="136">
        <v>64912518.130000003</v>
      </c>
      <c r="S10" s="137">
        <v>113</v>
      </c>
      <c r="T10" s="136">
        <v>145076648.47999999</v>
      </c>
      <c r="U10" s="137">
        <v>123</v>
      </c>
      <c r="V10" s="136">
        <v>142716023.94</v>
      </c>
      <c r="W10" s="137">
        <v>74</v>
      </c>
      <c r="X10" s="136">
        <v>65363533.979999997</v>
      </c>
      <c r="Y10" s="137">
        <v>32</v>
      </c>
      <c r="Z10" s="136">
        <v>38681467.729999997</v>
      </c>
      <c r="AA10" s="137">
        <v>10</v>
      </c>
      <c r="AB10" s="136">
        <v>21325274.399999999</v>
      </c>
      <c r="AC10" s="137">
        <v>2</v>
      </c>
      <c r="AD10" s="136">
        <v>135699.53</v>
      </c>
      <c r="AE10" s="137">
        <v>19</v>
      </c>
      <c r="AF10" s="136">
        <v>28468376.969999999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</row>
    <row r="11" spans="1:106" s="7" customFormat="1" x14ac:dyDescent="0.25">
      <c r="A11" s="23" t="s">
        <v>62</v>
      </c>
      <c r="B11" s="136">
        <v>570</v>
      </c>
      <c r="C11" s="136">
        <v>669</v>
      </c>
      <c r="D11" s="137">
        <v>317009175.68000001</v>
      </c>
      <c r="E11" s="137">
        <v>86.55</v>
      </c>
      <c r="F11" s="137">
        <v>63.66</v>
      </c>
      <c r="G11" s="137">
        <v>162</v>
      </c>
      <c r="H11" s="137">
        <v>27</v>
      </c>
      <c r="I11" s="137">
        <v>2.2000000000000002</v>
      </c>
      <c r="J11" s="137">
        <v>2.2999999999999998</v>
      </c>
      <c r="K11" s="135" t="s">
        <v>241</v>
      </c>
      <c r="L11" s="136">
        <v>4203589.66</v>
      </c>
      <c r="M11" s="137">
        <v>47</v>
      </c>
      <c r="N11" s="136">
        <v>10848049.24</v>
      </c>
      <c r="O11" s="137">
        <v>75</v>
      </c>
      <c r="P11" s="136">
        <v>31323077.039999999</v>
      </c>
      <c r="Q11" s="137">
        <v>96</v>
      </c>
      <c r="R11" s="136">
        <v>50109952.950000003</v>
      </c>
      <c r="S11" s="137">
        <v>116</v>
      </c>
      <c r="T11" s="136">
        <v>46050277.390000001</v>
      </c>
      <c r="U11" s="137">
        <v>104</v>
      </c>
      <c r="V11" s="136">
        <v>71472257.900000006</v>
      </c>
      <c r="W11" s="137">
        <v>66</v>
      </c>
      <c r="X11" s="136">
        <v>64836232.469999999</v>
      </c>
      <c r="Y11" s="137">
        <v>29</v>
      </c>
      <c r="Z11" s="136">
        <v>14815601.08</v>
      </c>
      <c r="AA11" s="137">
        <v>3</v>
      </c>
      <c r="AB11" s="136">
        <v>2189073.15</v>
      </c>
      <c r="AC11" s="137">
        <v>4</v>
      </c>
      <c r="AD11" s="136">
        <v>2005997.54</v>
      </c>
      <c r="AE11" s="137">
        <v>12</v>
      </c>
      <c r="AF11" s="136">
        <v>19155067.260000002</v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</row>
    <row r="12" spans="1:106" s="7" customFormat="1" x14ac:dyDescent="0.25">
      <c r="A12" s="23" t="s">
        <v>63</v>
      </c>
      <c r="B12" s="136">
        <v>480</v>
      </c>
      <c r="C12" s="136">
        <v>631</v>
      </c>
      <c r="D12" s="137">
        <v>386771385.17000002</v>
      </c>
      <c r="E12" s="137">
        <v>84.88</v>
      </c>
      <c r="F12" s="137">
        <v>47.23</v>
      </c>
      <c r="G12" s="137">
        <v>132</v>
      </c>
      <c r="H12" s="137">
        <v>33</v>
      </c>
      <c r="I12" s="137">
        <v>1.91</v>
      </c>
      <c r="J12" s="137">
        <v>2.23</v>
      </c>
      <c r="K12" s="135" t="s">
        <v>235</v>
      </c>
      <c r="L12" s="136">
        <v>12798577.720000001</v>
      </c>
      <c r="M12" s="137">
        <v>52</v>
      </c>
      <c r="N12" s="136">
        <v>55103471.759999998</v>
      </c>
      <c r="O12" s="137">
        <v>72</v>
      </c>
      <c r="P12" s="136">
        <v>27054250.550000001</v>
      </c>
      <c r="Q12" s="137">
        <v>71</v>
      </c>
      <c r="R12" s="136">
        <v>83607289.569999993</v>
      </c>
      <c r="S12" s="137">
        <v>77</v>
      </c>
      <c r="T12" s="136">
        <v>38088431.219999999</v>
      </c>
      <c r="U12" s="137">
        <v>86</v>
      </c>
      <c r="V12" s="136">
        <v>95197080.239999995</v>
      </c>
      <c r="W12" s="137">
        <v>35</v>
      </c>
      <c r="X12" s="136">
        <v>55059138.07</v>
      </c>
      <c r="Y12" s="137">
        <v>18</v>
      </c>
      <c r="Z12" s="136">
        <v>10863178.380000001</v>
      </c>
      <c r="AA12" s="137">
        <v>5</v>
      </c>
      <c r="AB12" s="136">
        <v>2930968.7</v>
      </c>
      <c r="AC12" s="137">
        <v>4</v>
      </c>
      <c r="AD12" s="136">
        <v>574880.71</v>
      </c>
      <c r="AE12" s="137">
        <v>20</v>
      </c>
      <c r="AF12" s="136">
        <v>5494118.25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</row>
    <row r="13" spans="1:106" s="7" customFormat="1" x14ac:dyDescent="0.25">
      <c r="A13" s="23" t="s">
        <v>64</v>
      </c>
      <c r="B13" s="136">
        <v>424</v>
      </c>
      <c r="C13" s="136">
        <v>563</v>
      </c>
      <c r="D13" s="137">
        <v>161635081.00999999</v>
      </c>
      <c r="E13" s="137">
        <v>86.75</v>
      </c>
      <c r="F13" s="137">
        <v>47.46</v>
      </c>
      <c r="G13" s="137">
        <v>131</v>
      </c>
      <c r="H13" s="137">
        <v>38</v>
      </c>
      <c r="I13" s="137">
        <v>2.4700000000000002</v>
      </c>
      <c r="J13" s="137">
        <v>2.4900000000000002</v>
      </c>
      <c r="K13" s="135" t="s">
        <v>256</v>
      </c>
      <c r="L13" s="136">
        <v>2596664.5499999998</v>
      </c>
      <c r="M13" s="137">
        <v>49</v>
      </c>
      <c r="N13" s="136">
        <v>21141436.969999999</v>
      </c>
      <c r="O13" s="137">
        <v>66</v>
      </c>
      <c r="P13" s="136">
        <v>29124345.050000001</v>
      </c>
      <c r="Q13" s="137">
        <v>71</v>
      </c>
      <c r="R13" s="136">
        <v>19714283.620000001</v>
      </c>
      <c r="S13" s="137">
        <v>89</v>
      </c>
      <c r="T13" s="136">
        <v>36849588.340000004</v>
      </c>
      <c r="U13" s="137">
        <v>50</v>
      </c>
      <c r="V13" s="136">
        <v>14021378.99</v>
      </c>
      <c r="W13" s="137">
        <v>42</v>
      </c>
      <c r="X13" s="136">
        <v>22149714.780000001</v>
      </c>
      <c r="Y13" s="137">
        <v>14</v>
      </c>
      <c r="Z13" s="136">
        <v>11829053.960000001</v>
      </c>
      <c r="AA13" s="137">
        <v>2</v>
      </c>
      <c r="AB13" s="136">
        <v>211997.21</v>
      </c>
      <c r="AC13" s="137">
        <v>1</v>
      </c>
      <c r="AD13" s="136">
        <v>85196.12</v>
      </c>
      <c r="AE13" s="137">
        <v>8</v>
      </c>
      <c r="AF13" s="136">
        <v>3911421.42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</row>
    <row r="14" spans="1:106" s="7" customFormat="1" x14ac:dyDescent="0.25">
      <c r="A14" s="23" t="s">
        <v>65</v>
      </c>
      <c r="B14" s="136">
        <v>364</v>
      </c>
      <c r="C14" s="136">
        <v>440</v>
      </c>
      <c r="D14" s="137">
        <v>156787724.16999999</v>
      </c>
      <c r="E14" s="137">
        <v>77.73</v>
      </c>
      <c r="F14" s="137">
        <v>40.880000000000003</v>
      </c>
      <c r="G14" s="137">
        <v>107</v>
      </c>
      <c r="H14" s="137">
        <v>45</v>
      </c>
      <c r="I14" s="137">
        <v>2.7</v>
      </c>
      <c r="J14" s="137">
        <v>2.73</v>
      </c>
      <c r="K14" s="135" t="s">
        <v>329</v>
      </c>
      <c r="L14" s="136">
        <v>6538275.71</v>
      </c>
      <c r="M14" s="137">
        <v>54</v>
      </c>
      <c r="N14" s="136">
        <v>28213608.809999999</v>
      </c>
      <c r="O14" s="137">
        <v>52</v>
      </c>
      <c r="P14" s="136">
        <v>21709388.670000002</v>
      </c>
      <c r="Q14" s="137">
        <v>60</v>
      </c>
      <c r="R14" s="136">
        <v>28672203.27</v>
      </c>
      <c r="S14" s="137">
        <v>66</v>
      </c>
      <c r="T14" s="136">
        <v>30197722.77</v>
      </c>
      <c r="U14" s="137">
        <v>52</v>
      </c>
      <c r="V14" s="136">
        <v>24842386.84</v>
      </c>
      <c r="W14" s="137">
        <v>24</v>
      </c>
      <c r="X14" s="136">
        <v>10891000.390000001</v>
      </c>
      <c r="Y14" s="137">
        <v>12</v>
      </c>
      <c r="Z14" s="136">
        <v>1998857.1</v>
      </c>
      <c r="AA14" s="137">
        <v>1</v>
      </c>
      <c r="AB14" s="136">
        <v>593347.78</v>
      </c>
      <c r="AC14" s="137">
        <v>1</v>
      </c>
      <c r="AD14" s="136">
        <v>324535.40999999997</v>
      </c>
      <c r="AE14" s="137">
        <v>6</v>
      </c>
      <c r="AF14" s="136">
        <v>2806397.42</v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</row>
    <row r="15" spans="1:106" s="7" customFormat="1" x14ac:dyDescent="0.25">
      <c r="A15" s="23" t="s">
        <v>66</v>
      </c>
      <c r="B15" s="136">
        <v>255</v>
      </c>
      <c r="C15" s="136">
        <v>317</v>
      </c>
      <c r="D15" s="137">
        <v>78454532.530000001</v>
      </c>
      <c r="E15" s="137">
        <v>80.540000000000006</v>
      </c>
      <c r="F15" s="137">
        <v>48.42</v>
      </c>
      <c r="G15" s="137">
        <v>145</v>
      </c>
      <c r="H15" s="137">
        <v>51</v>
      </c>
      <c r="I15" s="137">
        <v>2.48</v>
      </c>
      <c r="J15" s="137">
        <v>2.63</v>
      </c>
      <c r="K15" s="135" t="s">
        <v>342</v>
      </c>
      <c r="L15" s="136">
        <v>2310077.83</v>
      </c>
      <c r="M15" s="137">
        <v>30</v>
      </c>
      <c r="N15" s="136">
        <v>3857157.89</v>
      </c>
      <c r="O15" s="137">
        <v>38</v>
      </c>
      <c r="P15" s="136">
        <v>9308692.2300000004</v>
      </c>
      <c r="Q15" s="137">
        <v>49</v>
      </c>
      <c r="R15" s="136">
        <v>10436750.119999999</v>
      </c>
      <c r="S15" s="137">
        <v>35</v>
      </c>
      <c r="T15" s="136">
        <v>16127590.66</v>
      </c>
      <c r="U15" s="137">
        <v>39</v>
      </c>
      <c r="V15" s="136">
        <v>18262180.010000002</v>
      </c>
      <c r="W15" s="137">
        <v>16</v>
      </c>
      <c r="X15" s="136">
        <v>15315793.48</v>
      </c>
      <c r="Y15" s="137">
        <v>6</v>
      </c>
      <c r="Z15" s="136">
        <v>1304834.6100000001</v>
      </c>
      <c r="AA15" s="137">
        <v>1</v>
      </c>
      <c r="AB15" s="136">
        <v>17387.47</v>
      </c>
      <c r="AC15" s="137"/>
      <c r="AD15" s="136"/>
      <c r="AE15" s="137">
        <v>3</v>
      </c>
      <c r="AF15" s="136">
        <v>1514068.23</v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</row>
    <row r="16" spans="1:106" s="7" customFormat="1" x14ac:dyDescent="0.25">
      <c r="A16" s="23" t="s">
        <v>67</v>
      </c>
      <c r="B16" s="136">
        <v>310</v>
      </c>
      <c r="C16" s="136">
        <v>416</v>
      </c>
      <c r="D16" s="137">
        <v>95878970.590000004</v>
      </c>
      <c r="E16" s="137">
        <v>68.790000000000006</v>
      </c>
      <c r="F16" s="137">
        <v>41.71</v>
      </c>
      <c r="G16" s="137">
        <v>128</v>
      </c>
      <c r="H16" s="137">
        <v>57</v>
      </c>
      <c r="I16" s="137">
        <v>2.5</v>
      </c>
      <c r="J16" s="137">
        <v>2.56</v>
      </c>
      <c r="K16" s="135" t="s">
        <v>340</v>
      </c>
      <c r="L16" s="136">
        <v>3733202.67</v>
      </c>
      <c r="M16" s="137">
        <v>45</v>
      </c>
      <c r="N16" s="136">
        <v>8249484.5</v>
      </c>
      <c r="O16" s="137">
        <v>47</v>
      </c>
      <c r="P16" s="136">
        <v>16612156.48</v>
      </c>
      <c r="Q16" s="137">
        <v>61</v>
      </c>
      <c r="R16" s="136">
        <v>18059307.829999998</v>
      </c>
      <c r="S16" s="137">
        <v>41</v>
      </c>
      <c r="T16" s="136">
        <v>12938281.359999999</v>
      </c>
      <c r="U16" s="137">
        <v>33</v>
      </c>
      <c r="V16" s="136">
        <v>28333557.870000001</v>
      </c>
      <c r="W16" s="137">
        <v>16</v>
      </c>
      <c r="X16" s="136">
        <v>3825202.25</v>
      </c>
      <c r="Y16" s="137">
        <v>6</v>
      </c>
      <c r="Z16" s="136">
        <v>749259.93</v>
      </c>
      <c r="AA16" s="137">
        <v>2</v>
      </c>
      <c r="AB16" s="136">
        <v>1441278.96</v>
      </c>
      <c r="AC16" s="137">
        <v>1</v>
      </c>
      <c r="AD16" s="136">
        <v>129999</v>
      </c>
      <c r="AE16" s="137">
        <v>3</v>
      </c>
      <c r="AF16" s="136">
        <v>1807239.74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</row>
    <row r="17" spans="1:106" s="7" customFormat="1" x14ac:dyDescent="0.25">
      <c r="A17" s="23" t="s">
        <v>68</v>
      </c>
      <c r="B17" s="136">
        <v>293</v>
      </c>
      <c r="C17" s="136">
        <v>399</v>
      </c>
      <c r="D17" s="137">
        <v>74619377.909999996</v>
      </c>
      <c r="E17" s="137">
        <v>72.260000000000005</v>
      </c>
      <c r="F17" s="137">
        <v>41.62</v>
      </c>
      <c r="G17" s="137">
        <v>126</v>
      </c>
      <c r="H17" s="137">
        <v>62</v>
      </c>
      <c r="I17" s="137">
        <v>2.41</v>
      </c>
      <c r="J17" s="137">
        <v>2.57</v>
      </c>
      <c r="K17" s="135" t="s">
        <v>300</v>
      </c>
      <c r="L17" s="136">
        <v>2775468.21</v>
      </c>
      <c r="M17" s="137">
        <v>43</v>
      </c>
      <c r="N17" s="136">
        <v>4246125.6900000004</v>
      </c>
      <c r="O17" s="137">
        <v>62</v>
      </c>
      <c r="P17" s="136">
        <v>20205738.620000001</v>
      </c>
      <c r="Q17" s="137">
        <v>62</v>
      </c>
      <c r="R17" s="136">
        <v>12252511.15</v>
      </c>
      <c r="S17" s="137">
        <v>40</v>
      </c>
      <c r="T17" s="136">
        <v>20163961.27</v>
      </c>
      <c r="U17" s="137">
        <v>20</v>
      </c>
      <c r="V17" s="136">
        <v>7717702.6399999997</v>
      </c>
      <c r="W17" s="137">
        <v>11</v>
      </c>
      <c r="X17" s="136">
        <v>3582310.62</v>
      </c>
      <c r="Y17" s="137">
        <v>3</v>
      </c>
      <c r="Z17" s="136">
        <v>1541861.95</v>
      </c>
      <c r="AA17" s="137">
        <v>3</v>
      </c>
      <c r="AB17" s="136">
        <v>455700.47</v>
      </c>
      <c r="AC17" s="137">
        <v>1</v>
      </c>
      <c r="AD17" s="136">
        <v>130000</v>
      </c>
      <c r="AE17" s="137">
        <v>3</v>
      </c>
      <c r="AF17" s="136">
        <v>1547997.29</v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</row>
    <row r="18" spans="1:106" s="7" customFormat="1" x14ac:dyDescent="0.25">
      <c r="A18" s="23" t="s">
        <v>69</v>
      </c>
      <c r="B18" s="136">
        <v>414</v>
      </c>
      <c r="C18" s="136">
        <v>568</v>
      </c>
      <c r="D18" s="137">
        <v>152365009.5</v>
      </c>
      <c r="E18" s="137">
        <v>69.87</v>
      </c>
      <c r="F18" s="137">
        <v>56.26</v>
      </c>
      <c r="G18" s="137">
        <v>122</v>
      </c>
      <c r="H18" s="137">
        <v>68</v>
      </c>
      <c r="I18" s="137">
        <v>2.12</v>
      </c>
      <c r="J18" s="137">
        <v>2.23</v>
      </c>
      <c r="K18" s="135" t="s">
        <v>382</v>
      </c>
      <c r="L18" s="136">
        <v>5085728.72</v>
      </c>
      <c r="M18" s="137">
        <v>53</v>
      </c>
      <c r="N18" s="136">
        <v>12726082.449999999</v>
      </c>
      <c r="O18" s="137">
        <v>71</v>
      </c>
      <c r="P18" s="136">
        <v>13175347.289999999</v>
      </c>
      <c r="Q18" s="137">
        <v>66</v>
      </c>
      <c r="R18" s="136">
        <v>27940604.350000001</v>
      </c>
      <c r="S18" s="137">
        <v>63</v>
      </c>
      <c r="T18" s="136">
        <v>18307179.260000002</v>
      </c>
      <c r="U18" s="137">
        <v>42</v>
      </c>
      <c r="V18" s="136">
        <v>45684628.890000001</v>
      </c>
      <c r="W18" s="137">
        <v>12</v>
      </c>
      <c r="X18" s="136">
        <v>5061561.78</v>
      </c>
      <c r="Y18" s="137">
        <v>9</v>
      </c>
      <c r="Z18" s="136">
        <v>13131545.189999999</v>
      </c>
      <c r="AA18" s="137">
        <v>2</v>
      </c>
      <c r="AB18" s="136">
        <v>2013705.75</v>
      </c>
      <c r="AC18" s="137">
        <v>3</v>
      </c>
      <c r="AD18" s="136">
        <v>2358487.42</v>
      </c>
      <c r="AE18" s="137">
        <v>11</v>
      </c>
      <c r="AF18" s="136">
        <v>6880138.4000000004</v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</row>
    <row r="19" spans="1:106" s="7" customFormat="1" x14ac:dyDescent="0.25">
      <c r="A19" s="23" t="s">
        <v>70</v>
      </c>
      <c r="B19" s="136">
        <v>525</v>
      </c>
      <c r="C19" s="136">
        <v>724</v>
      </c>
      <c r="D19" s="137">
        <v>96036788.560000002</v>
      </c>
      <c r="E19" s="137">
        <v>68.069999999999993</v>
      </c>
      <c r="F19" s="137">
        <v>40.43</v>
      </c>
      <c r="G19" s="137">
        <v>124</v>
      </c>
      <c r="H19" s="137">
        <v>75</v>
      </c>
      <c r="I19" s="137">
        <v>1.77</v>
      </c>
      <c r="J19" s="137">
        <v>2.08</v>
      </c>
      <c r="K19" s="135" t="s">
        <v>383</v>
      </c>
      <c r="L19" s="136">
        <v>10718877.65</v>
      </c>
      <c r="M19" s="137">
        <v>88</v>
      </c>
      <c r="N19" s="136">
        <v>8136439.2199999997</v>
      </c>
      <c r="O19" s="137">
        <v>95</v>
      </c>
      <c r="P19" s="136">
        <v>15250083.48</v>
      </c>
      <c r="Q19" s="137">
        <v>96</v>
      </c>
      <c r="R19" s="136">
        <v>19130063.739999998</v>
      </c>
      <c r="S19" s="137">
        <v>68</v>
      </c>
      <c r="T19" s="136">
        <v>18190641.539999999</v>
      </c>
      <c r="U19" s="137">
        <v>45</v>
      </c>
      <c r="V19" s="136">
        <v>17462379.09</v>
      </c>
      <c r="W19" s="137">
        <v>19</v>
      </c>
      <c r="X19" s="136">
        <v>3202405.28</v>
      </c>
      <c r="Y19" s="137">
        <v>3</v>
      </c>
      <c r="Z19" s="136">
        <v>283002.93</v>
      </c>
      <c r="AA19" s="137">
        <v>3</v>
      </c>
      <c r="AB19" s="136">
        <v>554981.80000000005</v>
      </c>
      <c r="AC19" s="137">
        <v>4</v>
      </c>
      <c r="AD19" s="136">
        <v>467552.69</v>
      </c>
      <c r="AE19" s="137">
        <v>14</v>
      </c>
      <c r="AF19" s="136">
        <v>2640361.14</v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</row>
    <row r="20" spans="1:106" s="7" customFormat="1" x14ac:dyDescent="0.25">
      <c r="A20" s="23" t="s">
        <v>71</v>
      </c>
      <c r="B20" s="136">
        <v>634</v>
      </c>
      <c r="C20" s="136">
        <v>888</v>
      </c>
      <c r="D20" s="137">
        <v>122027230.68000001</v>
      </c>
      <c r="E20" s="137">
        <v>64.22</v>
      </c>
      <c r="F20" s="137">
        <v>47.89</v>
      </c>
      <c r="G20" s="137">
        <v>125</v>
      </c>
      <c r="H20" s="137">
        <v>81</v>
      </c>
      <c r="I20" s="137">
        <v>1.61</v>
      </c>
      <c r="J20" s="137">
        <v>1.59</v>
      </c>
      <c r="K20" s="135" t="s">
        <v>384</v>
      </c>
      <c r="L20" s="136">
        <v>8109992.4900000002</v>
      </c>
      <c r="M20" s="137">
        <v>100</v>
      </c>
      <c r="N20" s="136">
        <v>15901670.289999999</v>
      </c>
      <c r="O20" s="137">
        <v>112</v>
      </c>
      <c r="P20" s="136">
        <v>21275273.109999999</v>
      </c>
      <c r="Q20" s="137">
        <v>119</v>
      </c>
      <c r="R20" s="136">
        <v>27649440.170000002</v>
      </c>
      <c r="S20" s="137">
        <v>78</v>
      </c>
      <c r="T20" s="136">
        <v>25457821.300000001</v>
      </c>
      <c r="U20" s="137">
        <v>33</v>
      </c>
      <c r="V20" s="136">
        <v>8615871.0099999998</v>
      </c>
      <c r="W20" s="137">
        <v>21</v>
      </c>
      <c r="X20" s="136">
        <v>6463631.4000000004</v>
      </c>
      <c r="Y20" s="137">
        <v>6</v>
      </c>
      <c r="Z20" s="136">
        <v>1037008.49</v>
      </c>
      <c r="AA20" s="137">
        <v>3</v>
      </c>
      <c r="AB20" s="136">
        <v>766344.76</v>
      </c>
      <c r="AC20" s="137">
        <v>5</v>
      </c>
      <c r="AD20" s="136">
        <v>511072.86</v>
      </c>
      <c r="AE20" s="137">
        <v>25</v>
      </c>
      <c r="AF20" s="136">
        <v>6239104.7999999998</v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</row>
    <row r="21" spans="1:106" s="7" customFormat="1" x14ac:dyDescent="0.25">
      <c r="A21" s="23" t="s">
        <v>72</v>
      </c>
      <c r="B21" s="136">
        <v>709</v>
      </c>
      <c r="C21" s="136">
        <v>949</v>
      </c>
      <c r="D21" s="137">
        <v>147204130.77000001</v>
      </c>
      <c r="E21" s="137">
        <v>61.15</v>
      </c>
      <c r="F21" s="137">
        <v>48.2</v>
      </c>
      <c r="G21" s="137">
        <v>116</v>
      </c>
      <c r="H21" s="137">
        <v>86</v>
      </c>
      <c r="I21" s="137">
        <v>1.83</v>
      </c>
      <c r="J21" s="137">
        <v>1.84</v>
      </c>
      <c r="K21" s="135" t="s">
        <v>323</v>
      </c>
      <c r="L21" s="136">
        <v>8067498.75</v>
      </c>
      <c r="M21" s="137">
        <v>166</v>
      </c>
      <c r="N21" s="136">
        <v>16320179.130000001</v>
      </c>
      <c r="O21" s="137">
        <v>109</v>
      </c>
      <c r="P21" s="136">
        <v>21365304.600000001</v>
      </c>
      <c r="Q21" s="137">
        <v>126</v>
      </c>
      <c r="R21" s="136">
        <v>32313824.48</v>
      </c>
      <c r="S21" s="137">
        <v>75</v>
      </c>
      <c r="T21" s="136">
        <v>44886806.880000003</v>
      </c>
      <c r="U21" s="137">
        <v>27</v>
      </c>
      <c r="V21" s="136">
        <v>8224886.5300000003</v>
      </c>
      <c r="W21" s="137">
        <v>11</v>
      </c>
      <c r="X21" s="136">
        <v>4593218.34</v>
      </c>
      <c r="Y21" s="137">
        <v>8</v>
      </c>
      <c r="Z21" s="136">
        <v>1920728.53</v>
      </c>
      <c r="AA21" s="137">
        <v>6</v>
      </c>
      <c r="AB21" s="136">
        <v>2149585.62</v>
      </c>
      <c r="AC21" s="137"/>
      <c r="AD21" s="136"/>
      <c r="AE21" s="137">
        <v>17</v>
      </c>
      <c r="AF21" s="136">
        <v>7362097.9100000001</v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</row>
    <row r="22" spans="1:106" s="7" customFormat="1" x14ac:dyDescent="0.25">
      <c r="A22" s="23" t="s">
        <v>73</v>
      </c>
      <c r="B22" s="136">
        <v>763</v>
      </c>
      <c r="C22" s="136">
        <v>1006</v>
      </c>
      <c r="D22" s="137">
        <v>147033954.88999999</v>
      </c>
      <c r="E22" s="137">
        <v>57.87</v>
      </c>
      <c r="F22" s="137">
        <v>36.94</v>
      </c>
      <c r="G22" s="137">
        <v>99</v>
      </c>
      <c r="H22" s="137">
        <v>93</v>
      </c>
      <c r="I22" s="137">
        <v>1.71</v>
      </c>
      <c r="J22" s="137">
        <v>1.77</v>
      </c>
      <c r="K22" s="135" t="s">
        <v>385</v>
      </c>
      <c r="L22" s="136">
        <v>11275413.9</v>
      </c>
      <c r="M22" s="137">
        <v>138</v>
      </c>
      <c r="N22" s="136">
        <v>17780684.579999998</v>
      </c>
      <c r="O22" s="137">
        <v>163</v>
      </c>
      <c r="P22" s="136">
        <v>36662686.729999997</v>
      </c>
      <c r="Q22" s="137">
        <v>126</v>
      </c>
      <c r="R22" s="136">
        <v>41073655.729999997</v>
      </c>
      <c r="S22" s="137">
        <v>63</v>
      </c>
      <c r="T22" s="136">
        <v>20413045.219999999</v>
      </c>
      <c r="U22" s="137">
        <v>28</v>
      </c>
      <c r="V22" s="136">
        <v>5189112.42</v>
      </c>
      <c r="W22" s="137">
        <v>8</v>
      </c>
      <c r="X22" s="136">
        <v>5847831.8700000001</v>
      </c>
      <c r="Y22" s="137">
        <v>6</v>
      </c>
      <c r="Z22" s="136">
        <v>2674718.4900000002</v>
      </c>
      <c r="AA22" s="137">
        <v>3</v>
      </c>
      <c r="AB22" s="136">
        <v>317469.81</v>
      </c>
      <c r="AC22" s="137">
        <v>3</v>
      </c>
      <c r="AD22" s="136">
        <v>1188967.97</v>
      </c>
      <c r="AE22" s="137">
        <v>13</v>
      </c>
      <c r="AF22" s="136">
        <v>4610368.17</v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</row>
    <row r="23" spans="1:106" s="7" customFormat="1" x14ac:dyDescent="0.25">
      <c r="A23" s="23" t="s">
        <v>74</v>
      </c>
      <c r="B23" s="136">
        <v>6707</v>
      </c>
      <c r="C23" s="136">
        <v>9831</v>
      </c>
      <c r="D23" s="137">
        <v>999477222.53999996</v>
      </c>
      <c r="E23" s="137">
        <v>57.91</v>
      </c>
      <c r="F23" s="137">
        <v>46.62</v>
      </c>
      <c r="G23" s="137">
        <v>120</v>
      </c>
      <c r="H23" s="137">
        <v>121</v>
      </c>
      <c r="I23" s="137">
        <v>0.98</v>
      </c>
      <c r="J23" s="137">
        <v>1.06</v>
      </c>
      <c r="K23" s="135" t="s">
        <v>386</v>
      </c>
      <c r="L23" s="136">
        <v>70069987.150000006</v>
      </c>
      <c r="M23" s="137">
        <v>1249</v>
      </c>
      <c r="N23" s="136">
        <v>141639752</v>
      </c>
      <c r="O23" s="137">
        <v>1249</v>
      </c>
      <c r="P23" s="136">
        <v>218622807.09</v>
      </c>
      <c r="Q23" s="137">
        <v>879</v>
      </c>
      <c r="R23" s="136">
        <v>225110009.69999999</v>
      </c>
      <c r="S23" s="137">
        <v>495</v>
      </c>
      <c r="T23" s="136">
        <v>130714588.2</v>
      </c>
      <c r="U23" s="137">
        <v>200</v>
      </c>
      <c r="V23" s="136">
        <v>72037204.530000001</v>
      </c>
      <c r="W23" s="137">
        <v>83</v>
      </c>
      <c r="X23" s="136">
        <v>30808617.030000001</v>
      </c>
      <c r="Y23" s="137">
        <v>92</v>
      </c>
      <c r="Z23" s="136">
        <v>38932740.700000003</v>
      </c>
      <c r="AA23" s="137">
        <v>59</v>
      </c>
      <c r="AB23" s="136">
        <v>23742111.710000001</v>
      </c>
      <c r="AC23" s="137">
        <v>60</v>
      </c>
      <c r="AD23" s="136">
        <v>17493104.469999999</v>
      </c>
      <c r="AE23" s="137">
        <v>116</v>
      </c>
      <c r="AF23" s="136">
        <v>30306299.960000001</v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</row>
    <row r="24" spans="1:106" s="8" customFormat="1" x14ac:dyDescent="0.25">
      <c r="A24" s="25"/>
      <c r="B24" s="138">
        <v>15111</v>
      </c>
      <c r="C24" s="138">
        <v>20770</v>
      </c>
      <c r="D24" s="139">
        <v>5254100811.5200005</v>
      </c>
      <c r="E24" s="139">
        <v>78.680000000000007</v>
      </c>
      <c r="F24" s="139">
        <v>51.3</v>
      </c>
      <c r="G24" s="139">
        <v>144</v>
      </c>
      <c r="H24" s="139">
        <v>49.28</v>
      </c>
      <c r="I24" s="139">
        <v>1.7</v>
      </c>
      <c r="J24" s="139">
        <v>1.9</v>
      </c>
      <c r="K24" s="140" t="s">
        <v>274</v>
      </c>
      <c r="L24" s="138">
        <v>223227121.55000001</v>
      </c>
      <c r="M24" s="139">
        <v>2275</v>
      </c>
      <c r="N24" s="138">
        <v>486410219.06</v>
      </c>
      <c r="O24" s="139">
        <v>2464</v>
      </c>
      <c r="P24" s="138">
        <v>642160414.96000004</v>
      </c>
      <c r="Q24" s="139">
        <v>2233</v>
      </c>
      <c r="R24" s="138">
        <v>884505244.52999997</v>
      </c>
      <c r="S24" s="139">
        <v>1789</v>
      </c>
      <c r="T24" s="138">
        <v>928629999.13999999</v>
      </c>
      <c r="U24" s="139">
        <v>1298</v>
      </c>
      <c r="V24" s="138">
        <v>879143331.55999994</v>
      </c>
      <c r="W24" s="139">
        <v>790</v>
      </c>
      <c r="X24" s="138">
        <v>635415429.07000005</v>
      </c>
      <c r="Y24" s="139">
        <v>384</v>
      </c>
      <c r="Z24" s="138">
        <v>228017980.47999999</v>
      </c>
      <c r="AA24" s="139">
        <v>126</v>
      </c>
      <c r="AB24" s="138">
        <v>91969853.719999999</v>
      </c>
      <c r="AC24" s="139">
        <v>118</v>
      </c>
      <c r="AD24" s="138">
        <v>59049635.710000001</v>
      </c>
      <c r="AE24" s="139">
        <v>325</v>
      </c>
      <c r="AF24" s="138">
        <v>195571581.74000001</v>
      </c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</row>
    <row r="25" spans="1:106" x14ac:dyDescent="0.25">
      <c r="A25" s="2"/>
    </row>
    <row r="26" spans="1:106" x14ac:dyDescent="0.25">
      <c r="A26" s="4" t="s">
        <v>123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showGridLines="0" zoomScaleNormal="100" workbookViewId="0">
      <selection activeCell="D11" sqref="D11"/>
    </sheetView>
  </sheetViews>
  <sheetFormatPr defaultColWidth="11.42578125" defaultRowHeight="15" x14ac:dyDescent="0.25"/>
  <cols>
    <col min="1" max="1" width="38.5703125" style="9" customWidth="1"/>
    <col min="2" max="4" width="21.42578125" style="5" customWidth="1"/>
    <col min="5" max="46" width="11.42578125" style="40"/>
    <col min="47" max="16384" width="11.42578125" style="1"/>
  </cols>
  <sheetData>
    <row r="1" spans="1:46" x14ac:dyDescent="0.25">
      <c r="A1" s="21" t="s">
        <v>121</v>
      </c>
      <c r="B1" s="12"/>
    </row>
    <row r="2" spans="1:46" x14ac:dyDescent="0.25">
      <c r="A2" s="22" t="str">
        <f>+'LTV cover pool'!A2</f>
        <v>March 2017</v>
      </c>
      <c r="B2" s="13"/>
    </row>
    <row r="3" spans="1:46" x14ac:dyDescent="0.25">
      <c r="A3" s="21" t="s">
        <v>122</v>
      </c>
      <c r="B3" s="12"/>
    </row>
    <row r="4" spans="1:46" x14ac:dyDescent="0.25">
      <c r="A4" s="12"/>
      <c r="B4" s="12"/>
    </row>
    <row r="5" spans="1:46" x14ac:dyDescent="0.25">
      <c r="A5" s="2"/>
    </row>
    <row r="6" spans="1:46" x14ac:dyDescent="0.25">
      <c r="A6" s="3"/>
    </row>
    <row r="7" spans="1:46" x14ac:dyDescent="0.25">
      <c r="A7" s="2"/>
    </row>
    <row r="8" spans="1:46" ht="49.5" customHeight="1" x14ac:dyDescent="0.25">
      <c r="A8" s="29" t="s">
        <v>128</v>
      </c>
      <c r="B8" s="29" t="s">
        <v>131</v>
      </c>
      <c r="C8" s="29" t="s">
        <v>132</v>
      </c>
      <c r="D8" s="29" t="s">
        <v>172</v>
      </c>
    </row>
    <row r="9" spans="1:46" s="7" customFormat="1" x14ac:dyDescent="0.25">
      <c r="A9" s="45" t="s">
        <v>139</v>
      </c>
      <c r="B9" s="43">
        <v>3281</v>
      </c>
      <c r="C9" s="36">
        <v>5008</v>
      </c>
      <c r="D9" s="46">
        <v>732213059.50999999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s="18" customFormat="1" x14ac:dyDescent="0.25">
      <c r="A10" s="45" t="s">
        <v>140</v>
      </c>
      <c r="B10" s="43">
        <f>+B11-B9</f>
        <v>184315</v>
      </c>
      <c r="C10" s="43">
        <f>+C11-C9</f>
        <v>300864</v>
      </c>
      <c r="D10" s="43">
        <f>+D11-D9</f>
        <v>24156964847.730003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46" s="8" customFormat="1" x14ac:dyDescent="0.25">
      <c r="A11" s="44" t="s">
        <v>129</v>
      </c>
      <c r="B11" s="39">
        <v>187596</v>
      </c>
      <c r="C11" s="26">
        <v>305872</v>
      </c>
      <c r="D11" s="42">
        <v>24889177907.240002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46" s="7" customFormat="1" x14ac:dyDescent="0.25">
      <c r="A12"/>
      <c r="B12"/>
      <c r="C12"/>
      <c r="D12" s="4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</row>
    <row r="13" spans="1:46" s="7" customFormat="1" x14ac:dyDescent="0.25">
      <c r="A13" s="4" t="s">
        <v>123</v>
      </c>
      <c r="B13" s="4"/>
      <c r="C13"/>
      <c r="D1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s="7" customFormat="1" x14ac:dyDescent="0.25">
      <c r="A14"/>
      <c r="B14"/>
      <c r="C14"/>
      <c r="D14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s="7" customFormat="1" x14ac:dyDescent="0.25">
      <c r="A15"/>
      <c r="B15"/>
      <c r="C15"/>
      <c r="D15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s="7" customFormat="1" x14ac:dyDescent="0.25">
      <c r="A16"/>
      <c r="B16"/>
      <c r="C16"/>
      <c r="D16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</row>
    <row r="17" spans="1:46" s="7" customFormat="1" x14ac:dyDescent="0.25">
      <c r="A17"/>
      <c r="B17"/>
      <c r="C17"/>
      <c r="D17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</row>
    <row r="18" spans="1:46" s="7" customFormat="1" x14ac:dyDescent="0.25">
      <c r="A18"/>
      <c r="B18"/>
      <c r="C18"/>
      <c r="D1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</row>
    <row r="19" spans="1:46" s="7" customFormat="1" x14ac:dyDescent="0.25">
      <c r="A19"/>
      <c r="B19"/>
      <c r="C19"/>
      <c r="D1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</row>
    <row r="20" spans="1:46" s="7" customFormat="1" x14ac:dyDescent="0.25">
      <c r="A20"/>
      <c r="B20"/>
      <c r="C20"/>
      <c r="D2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</row>
    <row r="21" spans="1:46" s="7" customFormat="1" x14ac:dyDescent="0.25">
      <c r="A21"/>
      <c r="B21"/>
      <c r="C21"/>
      <c r="D21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</row>
    <row r="22" spans="1:46" s="7" customFormat="1" x14ac:dyDescent="0.25">
      <c r="A22"/>
      <c r="B22"/>
      <c r="C22"/>
      <c r="D2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</row>
    <row r="23" spans="1:46" s="7" customFormat="1" x14ac:dyDescent="0.25">
      <c r="A23"/>
      <c r="B23"/>
      <c r="C23"/>
      <c r="D23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</row>
    <row r="24" spans="1:46" s="7" customFormat="1" x14ac:dyDescent="0.25">
      <c r="A24"/>
      <c r="B24"/>
      <c r="C24"/>
      <c r="D2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</row>
    <row r="25" spans="1:46" s="7" customFormat="1" x14ac:dyDescent="0.25">
      <c r="A25"/>
      <c r="B25"/>
      <c r="C25"/>
      <c r="D25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</row>
    <row r="26" spans="1:46" s="7" customFormat="1" x14ac:dyDescent="0.25">
      <c r="A26"/>
      <c r="B26"/>
      <c r="C26"/>
      <c r="D2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</row>
    <row r="27" spans="1:46" s="7" customFormat="1" x14ac:dyDescent="0.25">
      <c r="A27"/>
      <c r="B27"/>
      <c r="C27"/>
      <c r="D2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</row>
    <row r="28" spans="1:46" s="8" customFormat="1" x14ac:dyDescent="0.25">
      <c r="A28"/>
      <c r="B28"/>
      <c r="C28"/>
      <c r="D28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</row>
    <row r="29" spans="1:46" x14ac:dyDescent="0.25">
      <c r="A29"/>
      <c r="B29"/>
      <c r="C29"/>
      <c r="D29"/>
    </row>
    <row r="30" spans="1:46" x14ac:dyDescent="0.2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7"/>
  <sheetViews>
    <sheetView showGridLines="0" workbookViewId="0">
      <selection activeCell="D10" sqref="D10"/>
    </sheetView>
  </sheetViews>
  <sheetFormatPr defaultColWidth="11.42578125" defaultRowHeight="15" x14ac:dyDescent="0.25"/>
  <cols>
    <col min="1" max="1" width="38.5703125" style="9" customWidth="1"/>
    <col min="2" max="3" width="21.42578125" style="5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15" max="16384" width="11.42578125" style="1"/>
  </cols>
  <sheetData>
    <row r="1" spans="1:114" x14ac:dyDescent="0.25">
      <c r="A1" s="21" t="s">
        <v>121</v>
      </c>
    </row>
    <row r="2" spans="1:114" x14ac:dyDescent="0.25">
      <c r="A2" s="22" t="str">
        <f>+'LTV cover pool'!A2</f>
        <v>March 2017</v>
      </c>
    </row>
    <row r="3" spans="1:114" x14ac:dyDescent="0.25">
      <c r="A3" s="21" t="s">
        <v>122</v>
      </c>
    </row>
    <row r="4" spans="1:114" x14ac:dyDescent="0.25">
      <c r="A4" s="21"/>
    </row>
    <row r="5" spans="1:114" x14ac:dyDescent="0.25">
      <c r="A5" s="2"/>
    </row>
    <row r="6" spans="1:114" x14ac:dyDescent="0.25">
      <c r="A6" s="3"/>
    </row>
    <row r="7" spans="1:114" x14ac:dyDescent="0.25">
      <c r="A7" s="2"/>
    </row>
    <row r="8" spans="1:114" ht="49.5" customHeight="1" x14ac:dyDescent="0.25">
      <c r="A8" s="29" t="s">
        <v>128</v>
      </c>
      <c r="B8" s="29" t="s">
        <v>131</v>
      </c>
      <c r="C8" s="29" t="s">
        <v>132</v>
      </c>
      <c r="D8" s="29" t="s">
        <v>124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 s="18" customFormat="1" x14ac:dyDescent="0.25">
      <c r="A9" s="45" t="s">
        <v>139</v>
      </c>
      <c r="B9" s="43">
        <v>2856</v>
      </c>
      <c r="C9" s="36">
        <v>4460</v>
      </c>
      <c r="D9" s="47">
        <v>373389163.47000003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114" s="18" customFormat="1" x14ac:dyDescent="0.25">
      <c r="A10" s="45" t="s">
        <v>140</v>
      </c>
      <c r="B10" s="43">
        <f>+B11-B9</f>
        <v>169629</v>
      </c>
      <c r="C10" s="43">
        <f>+C11-C9</f>
        <v>280642</v>
      </c>
      <c r="D10" s="43">
        <f>+D11-D9</f>
        <v>19261687932.25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114" s="8" customFormat="1" x14ac:dyDescent="0.25">
      <c r="A11" s="44" t="s">
        <v>129</v>
      </c>
      <c r="B11" s="39">
        <v>172485</v>
      </c>
      <c r="C11" s="39">
        <v>285102</v>
      </c>
      <c r="D11" s="48">
        <v>19635077095.720001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11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7" customFormat="1" x14ac:dyDescent="0.25">
      <c r="A13" s="4" t="s">
        <v>123</v>
      </c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8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/>
      <c r="B24"/>
      <c r="C24"/>
      <c r="D24"/>
    </row>
    <row r="25" spans="1:114" x14ac:dyDescent="0.25">
      <c r="A25"/>
      <c r="B25"/>
      <c r="C25"/>
      <c r="D25"/>
    </row>
    <row r="26" spans="1:114" x14ac:dyDescent="0.25">
      <c r="A26"/>
      <c r="B26"/>
      <c r="C26"/>
      <c r="D26"/>
    </row>
    <row r="27" spans="1:114" x14ac:dyDescent="0.2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7"/>
  <sheetViews>
    <sheetView showGridLines="0" workbookViewId="0">
      <selection activeCell="D10" sqref="D10"/>
    </sheetView>
  </sheetViews>
  <sheetFormatPr defaultColWidth="11.42578125" defaultRowHeight="15" x14ac:dyDescent="0.25"/>
  <cols>
    <col min="1" max="1" width="35.710937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45" max="16384" width="11.42578125" style="1"/>
  </cols>
  <sheetData>
    <row r="1" spans="1:144" x14ac:dyDescent="0.25">
      <c r="A1" s="21" t="s">
        <v>121</v>
      </c>
    </row>
    <row r="2" spans="1:144" x14ac:dyDescent="0.25">
      <c r="A2" s="22" t="str">
        <f>+'LTV cover pool'!A2</f>
        <v>March 2017</v>
      </c>
    </row>
    <row r="3" spans="1:144" x14ac:dyDescent="0.25">
      <c r="A3" s="21" t="s">
        <v>122</v>
      </c>
    </row>
    <row r="4" spans="1:144" x14ac:dyDescent="0.25">
      <c r="A4" s="12"/>
    </row>
    <row r="5" spans="1:144" x14ac:dyDescent="0.25">
      <c r="A5" s="2"/>
    </row>
    <row r="6" spans="1:144" x14ac:dyDescent="0.25">
      <c r="A6" s="3"/>
    </row>
    <row r="7" spans="1:144" x14ac:dyDescent="0.25">
      <c r="A7" s="2"/>
    </row>
    <row r="8" spans="1:144" ht="49.5" customHeight="1" x14ac:dyDescent="0.25">
      <c r="A8" s="29" t="s">
        <v>128</v>
      </c>
      <c r="B8" s="29" t="s">
        <v>131</v>
      </c>
      <c r="C8" s="29" t="s">
        <v>132</v>
      </c>
      <c r="D8" s="29" t="s">
        <v>124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s="18" customFormat="1" x14ac:dyDescent="0.25">
      <c r="A9" s="45" t="s">
        <v>139</v>
      </c>
      <c r="B9" s="43">
        <v>425</v>
      </c>
      <c r="C9" s="36">
        <v>548</v>
      </c>
      <c r="D9" s="47">
        <v>358823896.04000002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144" s="18" customFormat="1" x14ac:dyDescent="0.25">
      <c r="A10" s="45" t="s">
        <v>140</v>
      </c>
      <c r="B10" s="43">
        <f>+B11-B9</f>
        <v>14686</v>
      </c>
      <c r="C10" s="43">
        <f>+C11-C9</f>
        <v>20222</v>
      </c>
      <c r="D10" s="43">
        <f>+D11-D9</f>
        <v>4895276915.4800005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144" s="8" customFormat="1" x14ac:dyDescent="0.25">
      <c r="A11" s="44" t="s">
        <v>129</v>
      </c>
      <c r="B11" s="48">
        <v>15111</v>
      </c>
      <c r="C11" s="48">
        <v>20770</v>
      </c>
      <c r="D11" s="48">
        <v>5254100811.5200005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14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7" customFormat="1" x14ac:dyDescent="0.25">
      <c r="A13" s="4" t="s">
        <v>123</v>
      </c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8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25">
      <c r="A26"/>
      <c r="B26"/>
      <c r="C26"/>
      <c r="D26"/>
    </row>
    <row r="27" spans="1:144" x14ac:dyDescent="0.2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71"/>
  <sheetViews>
    <sheetView showGridLines="0" topLeftCell="A28" workbookViewId="0">
      <selection activeCell="B9" sqref="B9:AF61"/>
    </sheetView>
  </sheetViews>
  <sheetFormatPr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2.8554687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2017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x14ac:dyDescent="0.25">
      <c r="A7" s="2"/>
      <c r="K7" s="33" t="s">
        <v>161</v>
      </c>
      <c r="L7" s="33" t="s">
        <v>161</v>
      </c>
      <c r="M7" s="33" t="s">
        <v>162</v>
      </c>
      <c r="N7" s="33" t="s">
        <v>162</v>
      </c>
      <c r="O7" s="33" t="s">
        <v>163</v>
      </c>
      <c r="P7" s="33" t="s">
        <v>163</v>
      </c>
      <c r="Q7" s="33" t="s">
        <v>164</v>
      </c>
      <c r="R7" s="33" t="s">
        <v>164</v>
      </c>
      <c r="S7" s="33" t="s">
        <v>165</v>
      </c>
      <c r="T7" s="33" t="s">
        <v>165</v>
      </c>
      <c r="U7" s="33" t="s">
        <v>166</v>
      </c>
      <c r="V7" s="33" t="s">
        <v>166</v>
      </c>
      <c r="W7" s="33" t="s">
        <v>167</v>
      </c>
      <c r="X7" s="33" t="s">
        <v>167</v>
      </c>
      <c r="Y7" s="33" t="s">
        <v>168</v>
      </c>
      <c r="Z7" s="33" t="s">
        <v>168</v>
      </c>
      <c r="AA7" s="33" t="s">
        <v>169</v>
      </c>
      <c r="AB7" s="33" t="s">
        <v>169</v>
      </c>
      <c r="AC7" s="33" t="s">
        <v>170</v>
      </c>
      <c r="AD7" s="33" t="s">
        <v>170</v>
      </c>
      <c r="AE7" s="33" t="s">
        <v>171</v>
      </c>
      <c r="AF7" s="34" t="s">
        <v>171</v>
      </c>
    </row>
    <row r="8" spans="1:32" ht="42" customHeight="1" x14ac:dyDescent="0.25">
      <c r="A8" s="29" t="s">
        <v>141</v>
      </c>
      <c r="B8" s="29" t="s">
        <v>131</v>
      </c>
      <c r="C8" s="29" t="s">
        <v>132</v>
      </c>
      <c r="D8" s="29" t="s">
        <v>124</v>
      </c>
      <c r="E8" s="29" t="s">
        <v>133</v>
      </c>
      <c r="F8" s="29" t="s">
        <v>0</v>
      </c>
      <c r="G8" s="29" t="s">
        <v>173</v>
      </c>
      <c r="H8" s="29" t="s">
        <v>126</v>
      </c>
      <c r="I8" s="29" t="s">
        <v>127</v>
      </c>
      <c r="J8" s="29" t="s">
        <v>128</v>
      </c>
      <c r="K8" s="33" t="s">
        <v>131</v>
      </c>
      <c r="L8" s="33" t="s">
        <v>172</v>
      </c>
      <c r="M8" s="33" t="s">
        <v>131</v>
      </c>
      <c r="N8" s="33" t="s">
        <v>172</v>
      </c>
      <c r="O8" s="33" t="s">
        <v>131</v>
      </c>
      <c r="P8" s="33" t="s">
        <v>172</v>
      </c>
      <c r="Q8" s="33" t="s">
        <v>131</v>
      </c>
      <c r="R8" s="33" t="s">
        <v>172</v>
      </c>
      <c r="S8" s="33" t="s">
        <v>131</v>
      </c>
      <c r="T8" s="33" t="s">
        <v>172</v>
      </c>
      <c r="U8" s="33" t="s">
        <v>131</v>
      </c>
      <c r="V8" s="33" t="s">
        <v>172</v>
      </c>
      <c r="W8" s="33" t="s">
        <v>131</v>
      </c>
      <c r="X8" s="33" t="s">
        <v>172</v>
      </c>
      <c r="Y8" s="33" t="s">
        <v>131</v>
      </c>
      <c r="Z8" s="33" t="s">
        <v>172</v>
      </c>
      <c r="AA8" s="33" t="s">
        <v>131</v>
      </c>
      <c r="AB8" s="33" t="s">
        <v>172</v>
      </c>
      <c r="AC8" s="33" t="s">
        <v>131</v>
      </c>
      <c r="AD8" s="33" t="s">
        <v>172</v>
      </c>
      <c r="AE8" s="33" t="s">
        <v>131</v>
      </c>
      <c r="AF8" s="33" t="s">
        <v>172</v>
      </c>
    </row>
    <row r="9" spans="1:32" s="7" customFormat="1" x14ac:dyDescent="0.25">
      <c r="A9" s="32" t="s">
        <v>174</v>
      </c>
      <c r="B9" s="136">
        <v>1932</v>
      </c>
      <c r="C9" s="136">
        <v>3249</v>
      </c>
      <c r="D9" s="137">
        <v>171661525.5</v>
      </c>
      <c r="E9" s="137">
        <v>75.47</v>
      </c>
      <c r="F9" s="137">
        <v>51.43</v>
      </c>
      <c r="G9" s="137">
        <v>212</v>
      </c>
      <c r="H9" s="137">
        <v>83</v>
      </c>
      <c r="I9" s="137">
        <v>0.91</v>
      </c>
      <c r="J9" s="137">
        <v>1</v>
      </c>
      <c r="K9" s="135" t="s">
        <v>387</v>
      </c>
      <c r="L9" s="136">
        <v>7758906.9800000004</v>
      </c>
      <c r="M9" s="137">
        <v>262</v>
      </c>
      <c r="N9" s="136">
        <v>11685088.140000001</v>
      </c>
      <c r="O9" s="137">
        <v>272</v>
      </c>
      <c r="P9" s="136">
        <v>17234527.100000001</v>
      </c>
      <c r="Q9" s="137">
        <v>288</v>
      </c>
      <c r="R9" s="136">
        <v>27569349.449999999</v>
      </c>
      <c r="S9" s="137">
        <v>250</v>
      </c>
      <c r="T9" s="136">
        <v>31902231.98</v>
      </c>
      <c r="U9" s="137">
        <v>185</v>
      </c>
      <c r="V9" s="136">
        <v>24261977.359999999</v>
      </c>
      <c r="W9" s="137">
        <v>161</v>
      </c>
      <c r="X9" s="136">
        <v>23947881.859999999</v>
      </c>
      <c r="Y9" s="137">
        <v>104</v>
      </c>
      <c r="Z9" s="136">
        <v>17355954.68</v>
      </c>
      <c r="AA9" s="137">
        <v>21</v>
      </c>
      <c r="AB9" s="136">
        <v>4375390.24</v>
      </c>
      <c r="AC9" s="137">
        <v>5</v>
      </c>
      <c r="AD9" s="136">
        <v>559557.5</v>
      </c>
      <c r="AE9" s="137">
        <v>11</v>
      </c>
      <c r="AF9" s="136">
        <v>5010660.21</v>
      </c>
    </row>
    <row r="10" spans="1:32" s="7" customFormat="1" x14ac:dyDescent="0.25">
      <c r="A10" s="32" t="s">
        <v>75</v>
      </c>
      <c r="B10" s="136">
        <v>641</v>
      </c>
      <c r="C10" s="136">
        <v>988</v>
      </c>
      <c r="D10" s="137">
        <v>102545640.5</v>
      </c>
      <c r="E10" s="137">
        <v>78.55</v>
      </c>
      <c r="F10" s="137">
        <v>50.44</v>
      </c>
      <c r="G10" s="137">
        <v>202</v>
      </c>
      <c r="H10" s="137">
        <v>63</v>
      </c>
      <c r="I10" s="137">
        <v>1.27</v>
      </c>
      <c r="J10" s="137">
        <v>1.33</v>
      </c>
      <c r="K10" s="135" t="s">
        <v>388</v>
      </c>
      <c r="L10" s="136">
        <v>3497875.67</v>
      </c>
      <c r="M10" s="137">
        <v>81</v>
      </c>
      <c r="N10" s="136">
        <v>12273004.939999999</v>
      </c>
      <c r="O10" s="137">
        <v>99</v>
      </c>
      <c r="P10" s="136">
        <v>13030489.800000001</v>
      </c>
      <c r="Q10" s="137">
        <v>86</v>
      </c>
      <c r="R10" s="136">
        <v>10785395.720000001</v>
      </c>
      <c r="S10" s="137">
        <v>83</v>
      </c>
      <c r="T10" s="136">
        <v>24575707.140000001</v>
      </c>
      <c r="U10" s="137">
        <v>89</v>
      </c>
      <c r="V10" s="136">
        <v>13859995.77</v>
      </c>
      <c r="W10" s="137">
        <v>65</v>
      </c>
      <c r="X10" s="136">
        <v>13038309.369999999</v>
      </c>
      <c r="Y10" s="137">
        <v>38</v>
      </c>
      <c r="Z10" s="136">
        <v>6773505.9500000002</v>
      </c>
      <c r="AA10" s="137">
        <v>10</v>
      </c>
      <c r="AB10" s="136">
        <v>1702540.21</v>
      </c>
      <c r="AC10" s="137">
        <v>1</v>
      </c>
      <c r="AD10" s="136">
        <v>232774.55</v>
      </c>
      <c r="AE10" s="137">
        <v>6</v>
      </c>
      <c r="AF10" s="136">
        <v>2776041.38</v>
      </c>
    </row>
    <row r="11" spans="1:32" s="7" customFormat="1" x14ac:dyDescent="0.25">
      <c r="A11" s="32" t="s">
        <v>76</v>
      </c>
      <c r="B11" s="136">
        <v>1381</v>
      </c>
      <c r="C11" s="136">
        <v>2283</v>
      </c>
      <c r="D11" s="137">
        <v>146475583.16</v>
      </c>
      <c r="E11" s="137">
        <v>78.16</v>
      </c>
      <c r="F11" s="137">
        <v>50.4</v>
      </c>
      <c r="G11" s="137">
        <v>214</v>
      </c>
      <c r="H11" s="137">
        <v>83</v>
      </c>
      <c r="I11" s="137">
        <v>1.08</v>
      </c>
      <c r="J11" s="137">
        <v>1.0900000000000001</v>
      </c>
      <c r="K11" s="135" t="s">
        <v>389</v>
      </c>
      <c r="L11" s="136">
        <v>3217358.88</v>
      </c>
      <c r="M11" s="137">
        <v>143</v>
      </c>
      <c r="N11" s="136">
        <v>18208471.539999999</v>
      </c>
      <c r="O11" s="137">
        <v>159</v>
      </c>
      <c r="P11" s="136">
        <v>14281719.949999999</v>
      </c>
      <c r="Q11" s="137">
        <v>194</v>
      </c>
      <c r="R11" s="136">
        <v>19486728.129999999</v>
      </c>
      <c r="S11" s="137">
        <v>213</v>
      </c>
      <c r="T11" s="136">
        <v>23442399.899999999</v>
      </c>
      <c r="U11" s="137">
        <v>206</v>
      </c>
      <c r="V11" s="136">
        <v>30414324.359999999</v>
      </c>
      <c r="W11" s="137">
        <v>146</v>
      </c>
      <c r="X11" s="136">
        <v>21518269.66</v>
      </c>
      <c r="Y11" s="137">
        <v>76</v>
      </c>
      <c r="Z11" s="136">
        <v>9663283.6099999994</v>
      </c>
      <c r="AA11" s="137">
        <v>16</v>
      </c>
      <c r="AB11" s="136">
        <v>2284170.59</v>
      </c>
      <c r="AC11" s="137">
        <v>5</v>
      </c>
      <c r="AD11" s="136">
        <v>809172.66</v>
      </c>
      <c r="AE11" s="137">
        <v>8</v>
      </c>
      <c r="AF11" s="136">
        <v>3149683.88</v>
      </c>
    </row>
    <row r="12" spans="1:32" s="7" customFormat="1" x14ac:dyDescent="0.25">
      <c r="A12" s="32" t="s">
        <v>77</v>
      </c>
      <c r="B12" s="136">
        <v>12278</v>
      </c>
      <c r="C12" s="136">
        <v>19927</v>
      </c>
      <c r="D12" s="137">
        <v>1185018398.9300001</v>
      </c>
      <c r="E12" s="137">
        <v>77.47</v>
      </c>
      <c r="F12" s="137">
        <v>49.47</v>
      </c>
      <c r="G12" s="137">
        <v>210</v>
      </c>
      <c r="H12" s="137">
        <v>83</v>
      </c>
      <c r="I12" s="137">
        <v>1.28</v>
      </c>
      <c r="J12" s="137">
        <v>1.34</v>
      </c>
      <c r="K12" s="135" t="s">
        <v>390</v>
      </c>
      <c r="L12" s="136">
        <v>24435030.440000001</v>
      </c>
      <c r="M12" s="137">
        <v>1281</v>
      </c>
      <c r="N12" s="136">
        <v>69342030.859999999</v>
      </c>
      <c r="O12" s="137">
        <v>1624</v>
      </c>
      <c r="P12" s="136">
        <v>139549177.09</v>
      </c>
      <c r="Q12" s="137">
        <v>1916</v>
      </c>
      <c r="R12" s="136">
        <v>186045241.03</v>
      </c>
      <c r="S12" s="137">
        <v>2079</v>
      </c>
      <c r="T12" s="136">
        <v>233013992.63999999</v>
      </c>
      <c r="U12" s="137">
        <v>1926</v>
      </c>
      <c r="V12" s="136">
        <v>245247029.41999999</v>
      </c>
      <c r="W12" s="137">
        <v>1210</v>
      </c>
      <c r="X12" s="136">
        <v>174824944.91</v>
      </c>
      <c r="Y12" s="137">
        <v>499</v>
      </c>
      <c r="Z12" s="136">
        <v>74734030.620000005</v>
      </c>
      <c r="AA12" s="137">
        <v>106</v>
      </c>
      <c r="AB12" s="136">
        <v>16653034.939999999</v>
      </c>
      <c r="AC12" s="137">
        <v>42</v>
      </c>
      <c r="AD12" s="136">
        <v>6809429.2800000003</v>
      </c>
      <c r="AE12" s="137">
        <v>51</v>
      </c>
      <c r="AF12" s="136">
        <v>14364457.699999999</v>
      </c>
    </row>
    <row r="13" spans="1:32" s="7" customFormat="1" x14ac:dyDescent="0.25">
      <c r="A13" s="32" t="s">
        <v>78</v>
      </c>
      <c r="B13" s="136">
        <v>2333</v>
      </c>
      <c r="C13" s="136">
        <v>3741</v>
      </c>
      <c r="D13" s="137">
        <v>227132706.63</v>
      </c>
      <c r="E13" s="137">
        <v>77.84</v>
      </c>
      <c r="F13" s="137">
        <v>50.45</v>
      </c>
      <c r="G13" s="137">
        <v>236</v>
      </c>
      <c r="H13" s="137">
        <v>87</v>
      </c>
      <c r="I13" s="137">
        <v>1.05</v>
      </c>
      <c r="J13" s="137">
        <v>1.07</v>
      </c>
      <c r="K13" s="135" t="s">
        <v>391</v>
      </c>
      <c r="L13" s="136">
        <v>3410100.85</v>
      </c>
      <c r="M13" s="137">
        <v>201</v>
      </c>
      <c r="N13" s="136">
        <v>8965115.0800000001</v>
      </c>
      <c r="O13" s="137">
        <v>306</v>
      </c>
      <c r="P13" s="136">
        <v>25352324.02</v>
      </c>
      <c r="Q13" s="137">
        <v>369</v>
      </c>
      <c r="R13" s="136">
        <v>38147756.670000002</v>
      </c>
      <c r="S13" s="137">
        <v>358</v>
      </c>
      <c r="T13" s="136">
        <v>40346959.390000001</v>
      </c>
      <c r="U13" s="137">
        <v>413</v>
      </c>
      <c r="V13" s="136">
        <v>50121447.170000002</v>
      </c>
      <c r="W13" s="137">
        <v>244</v>
      </c>
      <c r="X13" s="136">
        <v>37458271.170000002</v>
      </c>
      <c r="Y13" s="137">
        <v>121</v>
      </c>
      <c r="Z13" s="136">
        <v>15132023.789999999</v>
      </c>
      <c r="AA13" s="137">
        <v>30</v>
      </c>
      <c r="AB13" s="136">
        <v>4553800.8499999996</v>
      </c>
      <c r="AC13" s="137">
        <v>12</v>
      </c>
      <c r="AD13" s="136">
        <v>1859582.17</v>
      </c>
      <c r="AE13" s="137">
        <v>8</v>
      </c>
      <c r="AF13" s="136">
        <v>1785325.47</v>
      </c>
    </row>
    <row r="14" spans="1:32" s="7" customFormat="1" x14ac:dyDescent="0.25">
      <c r="A14" s="32" t="s">
        <v>101</v>
      </c>
      <c r="B14" s="136">
        <v>3407</v>
      </c>
      <c r="C14" s="136">
        <v>5520</v>
      </c>
      <c r="D14" s="137">
        <v>324251316.47000003</v>
      </c>
      <c r="E14" s="137">
        <v>77.45</v>
      </c>
      <c r="F14" s="137">
        <v>50.2</v>
      </c>
      <c r="G14" s="137">
        <v>214</v>
      </c>
      <c r="H14" s="137">
        <v>86</v>
      </c>
      <c r="I14" s="137">
        <v>1.04</v>
      </c>
      <c r="J14" s="137">
        <v>1.1599999999999999</v>
      </c>
      <c r="K14" s="135" t="s">
        <v>392</v>
      </c>
      <c r="L14" s="136">
        <v>8500930.7799999993</v>
      </c>
      <c r="M14" s="137">
        <v>451</v>
      </c>
      <c r="N14" s="136">
        <v>20570823.879999999</v>
      </c>
      <c r="O14" s="137">
        <v>490</v>
      </c>
      <c r="P14" s="136">
        <v>34067118.130000003</v>
      </c>
      <c r="Q14" s="137">
        <v>498</v>
      </c>
      <c r="R14" s="136">
        <v>55779368.009999998</v>
      </c>
      <c r="S14" s="137">
        <v>471</v>
      </c>
      <c r="T14" s="136">
        <v>59571615.149999999</v>
      </c>
      <c r="U14" s="137">
        <v>426</v>
      </c>
      <c r="V14" s="136">
        <v>60672093.659999996</v>
      </c>
      <c r="W14" s="137">
        <v>301</v>
      </c>
      <c r="X14" s="136">
        <v>44041607.82</v>
      </c>
      <c r="Y14" s="137">
        <v>176</v>
      </c>
      <c r="Z14" s="136">
        <v>28019786.140000001</v>
      </c>
      <c r="AA14" s="137">
        <v>27</v>
      </c>
      <c r="AB14" s="136">
        <v>4224364.24</v>
      </c>
      <c r="AC14" s="137">
        <v>16</v>
      </c>
      <c r="AD14" s="136">
        <v>3239868.33</v>
      </c>
      <c r="AE14" s="137">
        <v>27</v>
      </c>
      <c r="AF14" s="136">
        <v>5563740.3300000001</v>
      </c>
    </row>
    <row r="15" spans="1:32" s="7" customFormat="1" x14ac:dyDescent="0.25">
      <c r="A15" s="32" t="s">
        <v>79</v>
      </c>
      <c r="B15" s="136">
        <v>498</v>
      </c>
      <c r="C15" s="136">
        <v>851</v>
      </c>
      <c r="D15" s="137">
        <v>45880568.140000001</v>
      </c>
      <c r="E15" s="137">
        <v>79.14</v>
      </c>
      <c r="F15" s="137">
        <v>50.43</v>
      </c>
      <c r="G15" s="137">
        <v>214</v>
      </c>
      <c r="H15" s="137">
        <v>95</v>
      </c>
      <c r="I15" s="137">
        <v>0.67</v>
      </c>
      <c r="J15" s="137">
        <v>0.97</v>
      </c>
      <c r="K15" s="135" t="s">
        <v>326</v>
      </c>
      <c r="L15" s="136">
        <v>653884.42000000004</v>
      </c>
      <c r="M15" s="137">
        <v>46</v>
      </c>
      <c r="N15" s="136">
        <v>1460184.88</v>
      </c>
      <c r="O15" s="137">
        <v>61</v>
      </c>
      <c r="P15" s="136">
        <v>3854428.45</v>
      </c>
      <c r="Q15" s="137">
        <v>68</v>
      </c>
      <c r="R15" s="136">
        <v>6617588.5499999998</v>
      </c>
      <c r="S15" s="137">
        <v>86</v>
      </c>
      <c r="T15" s="136">
        <v>10140687.470000001</v>
      </c>
      <c r="U15" s="137">
        <v>75</v>
      </c>
      <c r="V15" s="136">
        <v>9229587.3900000006</v>
      </c>
      <c r="W15" s="137">
        <v>76</v>
      </c>
      <c r="X15" s="136">
        <v>9568689.6600000001</v>
      </c>
      <c r="Y15" s="137">
        <v>23</v>
      </c>
      <c r="Z15" s="136">
        <v>2856178.65</v>
      </c>
      <c r="AA15" s="137">
        <v>9</v>
      </c>
      <c r="AB15" s="136">
        <v>1405280.7</v>
      </c>
      <c r="AC15" s="137"/>
      <c r="AD15" s="136"/>
      <c r="AE15" s="137">
        <v>2</v>
      </c>
      <c r="AF15" s="136">
        <v>94057.97</v>
      </c>
    </row>
    <row r="16" spans="1:32" s="7" customFormat="1" x14ac:dyDescent="0.25">
      <c r="A16" s="32" t="s">
        <v>80</v>
      </c>
      <c r="B16" s="136">
        <v>1209</v>
      </c>
      <c r="C16" s="136">
        <v>2026</v>
      </c>
      <c r="D16" s="137">
        <v>108533384.55</v>
      </c>
      <c r="E16" s="137">
        <v>77.819999999999993</v>
      </c>
      <c r="F16" s="137">
        <v>57.96</v>
      </c>
      <c r="G16" s="137">
        <v>221</v>
      </c>
      <c r="H16" s="137">
        <v>79</v>
      </c>
      <c r="I16" s="137">
        <v>1.06</v>
      </c>
      <c r="J16" s="137">
        <v>1.1000000000000001</v>
      </c>
      <c r="K16" s="135" t="s">
        <v>393</v>
      </c>
      <c r="L16" s="136">
        <v>2523013.88</v>
      </c>
      <c r="M16" s="137">
        <v>121</v>
      </c>
      <c r="N16" s="136">
        <v>5527491.7699999996</v>
      </c>
      <c r="O16" s="137">
        <v>157</v>
      </c>
      <c r="P16" s="136">
        <v>14754862.59</v>
      </c>
      <c r="Q16" s="137">
        <v>157</v>
      </c>
      <c r="R16" s="136">
        <v>13828024.880000001</v>
      </c>
      <c r="S16" s="137">
        <v>160</v>
      </c>
      <c r="T16" s="136">
        <v>15875381.82</v>
      </c>
      <c r="U16" s="137">
        <v>199</v>
      </c>
      <c r="V16" s="136">
        <v>22750558.370000001</v>
      </c>
      <c r="W16" s="137">
        <v>142</v>
      </c>
      <c r="X16" s="136">
        <v>17155710.899999999</v>
      </c>
      <c r="Y16" s="137">
        <v>74</v>
      </c>
      <c r="Z16" s="136">
        <v>8556465.7200000007</v>
      </c>
      <c r="AA16" s="137">
        <v>20</v>
      </c>
      <c r="AB16" s="136">
        <v>3274615.61</v>
      </c>
      <c r="AC16" s="137">
        <v>9</v>
      </c>
      <c r="AD16" s="136">
        <v>1234716.42</v>
      </c>
      <c r="AE16" s="137">
        <v>12</v>
      </c>
      <c r="AF16" s="136">
        <v>3052542.59</v>
      </c>
    </row>
    <row r="17" spans="1:32" s="7" customFormat="1" x14ac:dyDescent="0.25">
      <c r="A17" s="32" t="s">
        <v>81</v>
      </c>
      <c r="B17" s="136">
        <v>19146</v>
      </c>
      <c r="C17" s="136">
        <v>31788</v>
      </c>
      <c r="D17" s="137">
        <v>2687464487.3099999</v>
      </c>
      <c r="E17" s="137">
        <v>80.16</v>
      </c>
      <c r="F17" s="137">
        <v>48.82</v>
      </c>
      <c r="G17" s="137">
        <v>237</v>
      </c>
      <c r="H17" s="137">
        <v>82</v>
      </c>
      <c r="I17" s="137">
        <v>0.86</v>
      </c>
      <c r="J17" s="137">
        <v>1.01</v>
      </c>
      <c r="K17" s="135" t="s">
        <v>394</v>
      </c>
      <c r="L17" s="136">
        <v>58890340.590000004</v>
      </c>
      <c r="M17" s="137">
        <v>2073</v>
      </c>
      <c r="N17" s="136">
        <v>142975030.44999999</v>
      </c>
      <c r="O17" s="137">
        <v>2481</v>
      </c>
      <c r="P17" s="136">
        <v>277641567</v>
      </c>
      <c r="Q17" s="137">
        <v>2727</v>
      </c>
      <c r="R17" s="136">
        <v>454408004.18000001</v>
      </c>
      <c r="S17" s="137">
        <v>2906</v>
      </c>
      <c r="T17" s="136">
        <v>480030711.76999998</v>
      </c>
      <c r="U17" s="137">
        <v>2723</v>
      </c>
      <c r="V17" s="136">
        <v>551243610.41999996</v>
      </c>
      <c r="W17" s="137">
        <v>1783</v>
      </c>
      <c r="X17" s="136">
        <v>440369816.95999998</v>
      </c>
      <c r="Y17" s="137">
        <v>938</v>
      </c>
      <c r="Z17" s="136">
        <v>205664811.63999999</v>
      </c>
      <c r="AA17" s="137">
        <v>143</v>
      </c>
      <c r="AB17" s="136">
        <v>45382259.149999999</v>
      </c>
      <c r="AC17" s="137">
        <v>51</v>
      </c>
      <c r="AD17" s="136">
        <v>12607009.960000001</v>
      </c>
      <c r="AE17" s="137">
        <v>82</v>
      </c>
      <c r="AF17" s="136">
        <v>18251325.190000001</v>
      </c>
    </row>
    <row r="18" spans="1:32" s="7" customFormat="1" x14ac:dyDescent="0.25">
      <c r="A18" s="32" t="s">
        <v>82</v>
      </c>
      <c r="B18" s="136">
        <v>1893</v>
      </c>
      <c r="C18" s="136">
        <v>3095</v>
      </c>
      <c r="D18" s="137">
        <v>180733103.15000001</v>
      </c>
      <c r="E18" s="137">
        <v>77.02</v>
      </c>
      <c r="F18" s="137">
        <v>54.27</v>
      </c>
      <c r="G18" s="137">
        <v>224</v>
      </c>
      <c r="H18" s="137">
        <v>86</v>
      </c>
      <c r="I18" s="137">
        <v>0.89</v>
      </c>
      <c r="J18" s="137">
        <v>0.99</v>
      </c>
      <c r="K18" s="135" t="s">
        <v>395</v>
      </c>
      <c r="L18" s="136">
        <v>4104537.78</v>
      </c>
      <c r="M18" s="137">
        <v>184</v>
      </c>
      <c r="N18" s="136">
        <v>8979141.3800000008</v>
      </c>
      <c r="O18" s="137">
        <v>236</v>
      </c>
      <c r="P18" s="136">
        <v>16196576.01</v>
      </c>
      <c r="Q18" s="137">
        <v>284</v>
      </c>
      <c r="R18" s="136">
        <v>27264494.32</v>
      </c>
      <c r="S18" s="137">
        <v>279</v>
      </c>
      <c r="T18" s="136">
        <v>28697887.25</v>
      </c>
      <c r="U18" s="137">
        <v>258</v>
      </c>
      <c r="V18" s="136">
        <v>39433726.259999998</v>
      </c>
      <c r="W18" s="137">
        <v>213</v>
      </c>
      <c r="X18" s="136">
        <v>32446347.600000001</v>
      </c>
      <c r="Y18" s="137">
        <v>132</v>
      </c>
      <c r="Z18" s="136">
        <v>18485963.039999999</v>
      </c>
      <c r="AA18" s="137">
        <v>10</v>
      </c>
      <c r="AB18" s="136">
        <v>1812225.23</v>
      </c>
      <c r="AC18" s="137">
        <v>4</v>
      </c>
      <c r="AD18" s="136">
        <v>689706.1</v>
      </c>
      <c r="AE18" s="137">
        <v>11</v>
      </c>
      <c r="AF18" s="136">
        <v>2622498.1800000002</v>
      </c>
    </row>
    <row r="19" spans="1:32" s="7" customFormat="1" x14ac:dyDescent="0.25">
      <c r="A19" s="32" t="s">
        <v>83</v>
      </c>
      <c r="B19" s="136">
        <v>604</v>
      </c>
      <c r="C19" s="136">
        <v>1031</v>
      </c>
      <c r="D19" s="137">
        <v>55073770.759999998</v>
      </c>
      <c r="E19" s="137">
        <v>80.260000000000005</v>
      </c>
      <c r="F19" s="137">
        <v>54.93</v>
      </c>
      <c r="G19" s="137">
        <v>230</v>
      </c>
      <c r="H19" s="137">
        <v>81</v>
      </c>
      <c r="I19" s="137">
        <v>0.92</v>
      </c>
      <c r="J19" s="137">
        <v>1.04</v>
      </c>
      <c r="K19" s="135" t="s">
        <v>396</v>
      </c>
      <c r="L19" s="136">
        <v>1025268.74</v>
      </c>
      <c r="M19" s="137">
        <v>69</v>
      </c>
      <c r="N19" s="136">
        <v>2683327.42</v>
      </c>
      <c r="O19" s="137">
        <v>82</v>
      </c>
      <c r="P19" s="136">
        <v>5494412.5599999996</v>
      </c>
      <c r="Q19" s="137">
        <v>54</v>
      </c>
      <c r="R19" s="136">
        <v>6543852.2699999996</v>
      </c>
      <c r="S19" s="137">
        <v>80</v>
      </c>
      <c r="T19" s="136">
        <v>8107574.5300000003</v>
      </c>
      <c r="U19" s="137">
        <v>90</v>
      </c>
      <c r="V19" s="136">
        <v>10033133.15</v>
      </c>
      <c r="W19" s="137">
        <v>61</v>
      </c>
      <c r="X19" s="136">
        <v>8387391.3200000003</v>
      </c>
      <c r="Y19" s="137">
        <v>68</v>
      </c>
      <c r="Z19" s="136">
        <v>10369133.92</v>
      </c>
      <c r="AA19" s="137">
        <v>7</v>
      </c>
      <c r="AB19" s="136">
        <v>1217874.02</v>
      </c>
      <c r="AC19" s="137">
        <v>1</v>
      </c>
      <c r="AD19" s="136">
        <v>69726.11</v>
      </c>
      <c r="AE19" s="137">
        <v>5</v>
      </c>
      <c r="AF19" s="136">
        <v>1142076.72</v>
      </c>
    </row>
    <row r="20" spans="1:32" s="7" customFormat="1" x14ac:dyDescent="0.25">
      <c r="A20" s="32" t="s">
        <v>84</v>
      </c>
      <c r="B20" s="136">
        <v>5604</v>
      </c>
      <c r="C20" s="136">
        <v>9361</v>
      </c>
      <c r="D20" s="137">
        <v>627773421.42999995</v>
      </c>
      <c r="E20" s="137">
        <v>79.180000000000007</v>
      </c>
      <c r="F20" s="137">
        <v>48.67</v>
      </c>
      <c r="G20" s="137">
        <v>216</v>
      </c>
      <c r="H20" s="137">
        <v>83</v>
      </c>
      <c r="I20" s="137">
        <v>1.1200000000000001</v>
      </c>
      <c r="J20" s="137">
        <v>1.19</v>
      </c>
      <c r="K20" s="135" t="s">
        <v>397</v>
      </c>
      <c r="L20" s="136">
        <v>21050060.329999998</v>
      </c>
      <c r="M20" s="137">
        <v>681</v>
      </c>
      <c r="N20" s="136">
        <v>37793002.920000002</v>
      </c>
      <c r="O20" s="137">
        <v>877</v>
      </c>
      <c r="P20" s="136">
        <v>77540576.819999993</v>
      </c>
      <c r="Q20" s="137">
        <v>822</v>
      </c>
      <c r="R20" s="136">
        <v>91749290.230000004</v>
      </c>
      <c r="S20" s="137">
        <v>873</v>
      </c>
      <c r="T20" s="136">
        <v>130625699.26000001</v>
      </c>
      <c r="U20" s="137">
        <v>693</v>
      </c>
      <c r="V20" s="136">
        <v>101091720.79000001</v>
      </c>
      <c r="W20" s="137">
        <v>469</v>
      </c>
      <c r="X20" s="136">
        <v>100790827.44</v>
      </c>
      <c r="Y20" s="137">
        <v>240</v>
      </c>
      <c r="Z20" s="136">
        <v>41976889.909999996</v>
      </c>
      <c r="AA20" s="137">
        <v>78</v>
      </c>
      <c r="AB20" s="136">
        <v>13466527.17</v>
      </c>
      <c r="AC20" s="137">
        <v>39</v>
      </c>
      <c r="AD20" s="136">
        <v>6408081.6299999999</v>
      </c>
      <c r="AE20" s="137">
        <v>20</v>
      </c>
      <c r="AF20" s="136">
        <v>5280744.93</v>
      </c>
    </row>
    <row r="21" spans="1:32" s="7" customFormat="1" x14ac:dyDescent="0.25">
      <c r="A21" s="32" t="s">
        <v>175</v>
      </c>
      <c r="B21" s="136">
        <v>3639</v>
      </c>
      <c r="C21" s="136">
        <v>6065</v>
      </c>
      <c r="D21" s="137">
        <v>377795284.61000001</v>
      </c>
      <c r="E21" s="137">
        <v>76.44</v>
      </c>
      <c r="F21" s="137">
        <v>51.17</v>
      </c>
      <c r="G21" s="137">
        <v>208</v>
      </c>
      <c r="H21" s="137">
        <v>82</v>
      </c>
      <c r="I21" s="137">
        <v>1.17</v>
      </c>
      <c r="J21" s="137">
        <v>1.23</v>
      </c>
      <c r="K21" s="135" t="s">
        <v>398</v>
      </c>
      <c r="L21" s="136">
        <v>13853134.689999999</v>
      </c>
      <c r="M21" s="137">
        <v>495</v>
      </c>
      <c r="N21" s="136">
        <v>26316444.890000001</v>
      </c>
      <c r="O21" s="137">
        <v>522</v>
      </c>
      <c r="P21" s="136">
        <v>42327598.609999999</v>
      </c>
      <c r="Q21" s="137">
        <v>516</v>
      </c>
      <c r="R21" s="136">
        <v>52873168.090000004</v>
      </c>
      <c r="S21" s="137">
        <v>509</v>
      </c>
      <c r="T21" s="136">
        <v>68031862.670000002</v>
      </c>
      <c r="U21" s="137">
        <v>465</v>
      </c>
      <c r="V21" s="136">
        <v>73039453.090000004</v>
      </c>
      <c r="W21" s="137">
        <v>311</v>
      </c>
      <c r="X21" s="136">
        <v>54174147.039999999</v>
      </c>
      <c r="Y21" s="137">
        <v>148</v>
      </c>
      <c r="Z21" s="136">
        <v>23929427.800000001</v>
      </c>
      <c r="AA21" s="137">
        <v>35</v>
      </c>
      <c r="AB21" s="136">
        <v>9233779.5199999996</v>
      </c>
      <c r="AC21" s="137">
        <v>15</v>
      </c>
      <c r="AD21" s="136">
        <v>1746725.9</v>
      </c>
      <c r="AE21" s="137">
        <v>23</v>
      </c>
      <c r="AF21" s="136">
        <v>12269542.310000001</v>
      </c>
    </row>
    <row r="22" spans="1:32" s="7" customFormat="1" x14ac:dyDescent="0.25">
      <c r="A22" s="32" t="s">
        <v>85</v>
      </c>
      <c r="B22" s="136">
        <v>2570</v>
      </c>
      <c r="C22" s="136">
        <v>4199</v>
      </c>
      <c r="D22" s="137">
        <v>231243930.53</v>
      </c>
      <c r="E22" s="137">
        <v>76.290000000000006</v>
      </c>
      <c r="F22" s="137">
        <v>47.58</v>
      </c>
      <c r="G22" s="137">
        <v>230</v>
      </c>
      <c r="H22" s="137">
        <v>94</v>
      </c>
      <c r="I22" s="137">
        <v>0.91</v>
      </c>
      <c r="J22" s="137">
        <v>0.95</v>
      </c>
      <c r="K22" s="135" t="s">
        <v>399</v>
      </c>
      <c r="L22" s="136">
        <v>5619837.6500000004</v>
      </c>
      <c r="M22" s="137">
        <v>257</v>
      </c>
      <c r="N22" s="136">
        <v>12121671</v>
      </c>
      <c r="O22" s="137">
        <v>342</v>
      </c>
      <c r="P22" s="136">
        <v>24671189.5</v>
      </c>
      <c r="Q22" s="137">
        <v>392</v>
      </c>
      <c r="R22" s="136">
        <v>40400038</v>
      </c>
      <c r="S22" s="137">
        <v>389</v>
      </c>
      <c r="T22" s="136">
        <v>44555014.039999999</v>
      </c>
      <c r="U22" s="137">
        <v>382</v>
      </c>
      <c r="V22" s="136">
        <v>48178027.289999999</v>
      </c>
      <c r="W22" s="137">
        <v>259</v>
      </c>
      <c r="X22" s="136">
        <v>35296214.880000003</v>
      </c>
      <c r="Y22" s="137">
        <v>100</v>
      </c>
      <c r="Z22" s="136">
        <v>16004860.869999999</v>
      </c>
      <c r="AA22" s="137">
        <v>22</v>
      </c>
      <c r="AB22" s="136">
        <v>2780870.24</v>
      </c>
      <c r="AC22" s="137">
        <v>4</v>
      </c>
      <c r="AD22" s="136">
        <v>443188.41</v>
      </c>
      <c r="AE22" s="137">
        <v>9</v>
      </c>
      <c r="AF22" s="136">
        <v>1173018.6499999999</v>
      </c>
    </row>
    <row r="23" spans="1:32" s="7" customFormat="1" x14ac:dyDescent="0.25">
      <c r="A23" s="32" t="s">
        <v>176</v>
      </c>
      <c r="B23" s="136">
        <v>13</v>
      </c>
      <c r="C23" s="136">
        <v>16</v>
      </c>
      <c r="D23" s="137">
        <v>6320948.6399999997</v>
      </c>
      <c r="E23" s="137">
        <v>85.89</v>
      </c>
      <c r="F23" s="137">
        <v>41.94</v>
      </c>
      <c r="G23" s="137">
        <v>133</v>
      </c>
      <c r="H23" s="137">
        <v>37</v>
      </c>
      <c r="I23" s="137">
        <v>1.35</v>
      </c>
      <c r="J23" s="137">
        <v>1.81</v>
      </c>
      <c r="K23" s="135" t="s">
        <v>262</v>
      </c>
      <c r="L23" s="136">
        <v>35973.199999999997</v>
      </c>
      <c r="M23" s="137">
        <v>2</v>
      </c>
      <c r="N23" s="136">
        <v>775808.85</v>
      </c>
      <c r="O23" s="137">
        <v>2</v>
      </c>
      <c r="P23" s="136">
        <v>158316.54</v>
      </c>
      <c r="Q23" s="137">
        <v>1</v>
      </c>
      <c r="R23" s="136">
        <v>2617633.02</v>
      </c>
      <c r="S23" s="137">
        <v>2</v>
      </c>
      <c r="T23" s="136">
        <v>248197.8</v>
      </c>
      <c r="U23" s="137">
        <v>3</v>
      </c>
      <c r="V23" s="136">
        <v>2164921.37</v>
      </c>
      <c r="W23" s="137">
        <v>2</v>
      </c>
      <c r="X23" s="136">
        <v>320097.86</v>
      </c>
      <c r="Y23" s="137"/>
      <c r="Z23" s="121"/>
      <c r="AA23" s="121"/>
      <c r="AB23" s="121"/>
      <c r="AC23" s="121"/>
      <c r="AD23" s="136"/>
      <c r="AE23" s="137"/>
      <c r="AF23" s="136"/>
    </row>
    <row r="24" spans="1:32" s="7" customFormat="1" x14ac:dyDescent="0.25">
      <c r="A24" s="32" t="s">
        <v>86</v>
      </c>
      <c r="B24" s="136">
        <v>1388</v>
      </c>
      <c r="C24" s="136">
        <v>2302</v>
      </c>
      <c r="D24" s="137">
        <v>118649997.79000001</v>
      </c>
      <c r="E24" s="137">
        <v>77.930000000000007</v>
      </c>
      <c r="F24" s="137">
        <v>50.25</v>
      </c>
      <c r="G24" s="137">
        <v>216</v>
      </c>
      <c r="H24" s="137">
        <v>84</v>
      </c>
      <c r="I24" s="137">
        <v>1.18</v>
      </c>
      <c r="J24" s="137">
        <v>1.23</v>
      </c>
      <c r="K24" s="135" t="s">
        <v>400</v>
      </c>
      <c r="L24" s="136">
        <v>2674652.5</v>
      </c>
      <c r="M24" s="137">
        <v>137</v>
      </c>
      <c r="N24" s="136">
        <v>6331893.3899999997</v>
      </c>
      <c r="O24" s="137">
        <v>179</v>
      </c>
      <c r="P24" s="136">
        <v>13412117.720000001</v>
      </c>
      <c r="Q24" s="137">
        <v>176</v>
      </c>
      <c r="R24" s="136">
        <v>16306066.5</v>
      </c>
      <c r="S24" s="137">
        <v>209</v>
      </c>
      <c r="T24" s="136">
        <v>20468326.809999999</v>
      </c>
      <c r="U24" s="137">
        <v>194</v>
      </c>
      <c r="V24" s="136">
        <v>20601916.07</v>
      </c>
      <c r="W24" s="137">
        <v>159</v>
      </c>
      <c r="X24" s="136">
        <v>20932872.640000001</v>
      </c>
      <c r="Y24" s="137">
        <v>95</v>
      </c>
      <c r="Z24" s="136">
        <v>14770329.550000001</v>
      </c>
      <c r="AA24" s="137">
        <v>13</v>
      </c>
      <c r="AB24" s="136">
        <v>2322786.7400000002</v>
      </c>
      <c r="AC24" s="137">
        <v>3</v>
      </c>
      <c r="AD24" s="136">
        <v>396383.06</v>
      </c>
      <c r="AE24" s="137">
        <v>6</v>
      </c>
      <c r="AF24" s="136">
        <v>432652.81</v>
      </c>
    </row>
    <row r="25" spans="1:32" s="7" customFormat="1" x14ac:dyDescent="0.25">
      <c r="A25" s="32" t="s">
        <v>87</v>
      </c>
      <c r="B25" s="136">
        <v>2146</v>
      </c>
      <c r="C25" s="136">
        <v>3559</v>
      </c>
      <c r="D25" s="137">
        <v>258475954.99000001</v>
      </c>
      <c r="E25" s="137">
        <v>76.66</v>
      </c>
      <c r="F25" s="137">
        <v>49.1</v>
      </c>
      <c r="G25" s="137">
        <v>198</v>
      </c>
      <c r="H25" s="137">
        <v>83</v>
      </c>
      <c r="I25" s="137">
        <v>1.25</v>
      </c>
      <c r="J25" s="137">
        <v>1.27</v>
      </c>
      <c r="K25" s="135" t="s">
        <v>289</v>
      </c>
      <c r="L25" s="136">
        <v>8717324.4299999997</v>
      </c>
      <c r="M25" s="137">
        <v>314</v>
      </c>
      <c r="N25" s="136">
        <v>18853780.149999999</v>
      </c>
      <c r="O25" s="137">
        <v>313</v>
      </c>
      <c r="P25" s="136">
        <v>30396884.829999998</v>
      </c>
      <c r="Q25" s="137">
        <v>315</v>
      </c>
      <c r="R25" s="136">
        <v>41935413.009999998</v>
      </c>
      <c r="S25" s="137">
        <v>296</v>
      </c>
      <c r="T25" s="136">
        <v>51023133.399999999</v>
      </c>
      <c r="U25" s="137">
        <v>289</v>
      </c>
      <c r="V25" s="136">
        <v>50605641.700000003</v>
      </c>
      <c r="W25" s="137">
        <v>189</v>
      </c>
      <c r="X25" s="136">
        <v>32255685.649999999</v>
      </c>
      <c r="Y25" s="137">
        <v>86</v>
      </c>
      <c r="Z25" s="136">
        <v>13499550.859999999</v>
      </c>
      <c r="AA25" s="137">
        <v>15</v>
      </c>
      <c r="AB25" s="136">
        <v>2459495.96</v>
      </c>
      <c r="AC25" s="137">
        <v>10</v>
      </c>
      <c r="AD25" s="136">
        <v>2196911.73</v>
      </c>
      <c r="AE25" s="137">
        <v>27</v>
      </c>
      <c r="AF25" s="136">
        <v>6532133.2699999996</v>
      </c>
    </row>
    <row r="26" spans="1:32" s="7" customFormat="1" x14ac:dyDescent="0.25">
      <c r="A26" s="32" t="s">
        <v>88</v>
      </c>
      <c r="B26" s="136">
        <v>900</v>
      </c>
      <c r="C26" s="136">
        <v>1476</v>
      </c>
      <c r="D26" s="137">
        <v>88313385.329999998</v>
      </c>
      <c r="E26" s="137">
        <v>79.02</v>
      </c>
      <c r="F26" s="137">
        <v>52.89</v>
      </c>
      <c r="G26" s="137">
        <v>229</v>
      </c>
      <c r="H26" s="137">
        <v>92</v>
      </c>
      <c r="I26" s="137">
        <v>0.76</v>
      </c>
      <c r="J26" s="137">
        <v>0.91</v>
      </c>
      <c r="K26" s="135" t="s">
        <v>401</v>
      </c>
      <c r="L26" s="136">
        <v>2094631.99</v>
      </c>
      <c r="M26" s="137">
        <v>80</v>
      </c>
      <c r="N26" s="136">
        <v>3010239.52</v>
      </c>
      <c r="O26" s="137">
        <v>105</v>
      </c>
      <c r="P26" s="136">
        <v>8301960.2199999997</v>
      </c>
      <c r="Q26" s="137">
        <v>120</v>
      </c>
      <c r="R26" s="136">
        <v>11267114.279999999</v>
      </c>
      <c r="S26" s="137">
        <v>145</v>
      </c>
      <c r="T26" s="136">
        <v>15719648.09</v>
      </c>
      <c r="U26" s="137">
        <v>139</v>
      </c>
      <c r="V26" s="136">
        <v>16392967.029999999</v>
      </c>
      <c r="W26" s="137">
        <v>126</v>
      </c>
      <c r="X26" s="136">
        <v>16804144.440000001</v>
      </c>
      <c r="Y26" s="137">
        <v>52</v>
      </c>
      <c r="Z26" s="136">
        <v>9001955.7699999996</v>
      </c>
      <c r="AA26" s="137">
        <v>13</v>
      </c>
      <c r="AB26" s="136">
        <v>2535705.9500000002</v>
      </c>
      <c r="AC26" s="137">
        <v>2</v>
      </c>
      <c r="AD26" s="136">
        <v>410804.21</v>
      </c>
      <c r="AE26" s="137">
        <v>8</v>
      </c>
      <c r="AF26" s="136">
        <v>2774213.83</v>
      </c>
    </row>
    <row r="27" spans="1:32" s="7" customFormat="1" x14ac:dyDescent="0.25">
      <c r="A27" s="32" t="s">
        <v>177</v>
      </c>
      <c r="B27" s="136">
        <v>2458</v>
      </c>
      <c r="C27" s="136">
        <v>4048</v>
      </c>
      <c r="D27" s="137">
        <v>263125627.25999999</v>
      </c>
      <c r="E27" s="137">
        <v>75.08</v>
      </c>
      <c r="F27" s="137">
        <v>44.65</v>
      </c>
      <c r="G27" s="137">
        <v>214</v>
      </c>
      <c r="H27" s="137">
        <v>93</v>
      </c>
      <c r="I27" s="137">
        <v>0.89</v>
      </c>
      <c r="J27" s="137">
        <v>0.95</v>
      </c>
      <c r="K27" s="135" t="s">
        <v>402</v>
      </c>
      <c r="L27" s="136">
        <v>7992020.7300000004</v>
      </c>
      <c r="M27" s="137">
        <v>333</v>
      </c>
      <c r="N27" s="136">
        <v>19833961.07</v>
      </c>
      <c r="O27" s="137">
        <v>385</v>
      </c>
      <c r="P27" s="136">
        <v>40960785.07</v>
      </c>
      <c r="Q27" s="137">
        <v>383</v>
      </c>
      <c r="R27" s="136">
        <v>44954701.990000002</v>
      </c>
      <c r="S27" s="137">
        <v>358</v>
      </c>
      <c r="T27" s="136">
        <v>49165242.189999998</v>
      </c>
      <c r="U27" s="137">
        <v>318</v>
      </c>
      <c r="V27" s="136">
        <v>50373859.280000001</v>
      </c>
      <c r="W27" s="137">
        <v>161</v>
      </c>
      <c r="X27" s="136">
        <v>32109306.73</v>
      </c>
      <c r="Y27" s="137">
        <v>64</v>
      </c>
      <c r="Z27" s="136">
        <v>12355042.189999999</v>
      </c>
      <c r="AA27" s="137">
        <v>12</v>
      </c>
      <c r="AB27" s="136">
        <v>2354176.71</v>
      </c>
      <c r="AC27" s="137">
        <v>8</v>
      </c>
      <c r="AD27" s="136">
        <v>1615726.36</v>
      </c>
      <c r="AE27" s="137">
        <v>11</v>
      </c>
      <c r="AF27" s="136">
        <v>1410804.94</v>
      </c>
    </row>
    <row r="28" spans="1:32" s="7" customFormat="1" x14ac:dyDescent="0.25">
      <c r="A28" s="32" t="s">
        <v>89</v>
      </c>
      <c r="B28" s="136">
        <v>2205</v>
      </c>
      <c r="C28" s="136">
        <v>3591</v>
      </c>
      <c r="D28" s="137">
        <v>213330763.56</v>
      </c>
      <c r="E28" s="137">
        <v>75.37</v>
      </c>
      <c r="F28" s="137">
        <v>48.45</v>
      </c>
      <c r="G28" s="137">
        <v>211</v>
      </c>
      <c r="H28" s="137">
        <v>91</v>
      </c>
      <c r="I28" s="137">
        <v>1.03</v>
      </c>
      <c r="J28" s="137">
        <v>1.03</v>
      </c>
      <c r="K28" s="135" t="s">
        <v>403</v>
      </c>
      <c r="L28" s="136">
        <v>6609573.4400000004</v>
      </c>
      <c r="M28" s="137">
        <v>278</v>
      </c>
      <c r="N28" s="136">
        <v>13133531.789999999</v>
      </c>
      <c r="O28" s="137">
        <v>342</v>
      </c>
      <c r="P28" s="136">
        <v>25262994.129999999</v>
      </c>
      <c r="Q28" s="137">
        <v>314</v>
      </c>
      <c r="R28" s="136">
        <v>32155749.969999999</v>
      </c>
      <c r="S28" s="137">
        <v>313</v>
      </c>
      <c r="T28" s="136">
        <v>46821468.579999998</v>
      </c>
      <c r="U28" s="137">
        <v>311</v>
      </c>
      <c r="V28" s="136">
        <v>45858923.670000002</v>
      </c>
      <c r="W28" s="137">
        <v>162</v>
      </c>
      <c r="X28" s="136">
        <v>23894833.390000001</v>
      </c>
      <c r="Y28" s="137">
        <v>77</v>
      </c>
      <c r="Z28" s="136">
        <v>10869846.01</v>
      </c>
      <c r="AA28" s="137">
        <v>24</v>
      </c>
      <c r="AB28" s="136">
        <v>3764493.8</v>
      </c>
      <c r="AC28" s="137">
        <v>11</v>
      </c>
      <c r="AD28" s="136">
        <v>1815134.87</v>
      </c>
      <c r="AE28" s="137">
        <v>12</v>
      </c>
      <c r="AF28" s="136">
        <v>3144213.91</v>
      </c>
    </row>
    <row r="29" spans="1:32" s="7" customFormat="1" x14ac:dyDescent="0.25">
      <c r="A29" s="32" t="s">
        <v>90</v>
      </c>
      <c r="B29" s="136">
        <v>1071</v>
      </c>
      <c r="C29" s="136">
        <v>1845</v>
      </c>
      <c r="D29" s="137">
        <v>121241042.33</v>
      </c>
      <c r="E29" s="137">
        <v>80.25</v>
      </c>
      <c r="F29" s="137">
        <v>49.86</v>
      </c>
      <c r="G29" s="137">
        <v>225</v>
      </c>
      <c r="H29" s="137">
        <v>105</v>
      </c>
      <c r="I29" s="137">
        <v>0.59</v>
      </c>
      <c r="J29" s="137">
        <v>0.81</v>
      </c>
      <c r="K29" s="135" t="s">
        <v>232</v>
      </c>
      <c r="L29" s="136">
        <v>3448737.32</v>
      </c>
      <c r="M29" s="137">
        <v>94</v>
      </c>
      <c r="N29" s="136">
        <v>4446508.38</v>
      </c>
      <c r="O29" s="137">
        <v>157</v>
      </c>
      <c r="P29" s="136">
        <v>14707089.07</v>
      </c>
      <c r="Q29" s="137">
        <v>148</v>
      </c>
      <c r="R29" s="136">
        <v>14554848.1</v>
      </c>
      <c r="S29" s="137">
        <v>166</v>
      </c>
      <c r="T29" s="136">
        <v>22846341.550000001</v>
      </c>
      <c r="U29" s="137">
        <v>163</v>
      </c>
      <c r="V29" s="136">
        <v>24931894.960000001</v>
      </c>
      <c r="W29" s="137">
        <v>135</v>
      </c>
      <c r="X29" s="136">
        <v>21902476.75</v>
      </c>
      <c r="Y29" s="137">
        <v>57</v>
      </c>
      <c r="Z29" s="136">
        <v>9270014.0800000001</v>
      </c>
      <c r="AA29" s="137">
        <v>14</v>
      </c>
      <c r="AB29" s="136">
        <v>2631624.36</v>
      </c>
      <c r="AC29" s="137">
        <v>4</v>
      </c>
      <c r="AD29" s="136">
        <v>553642.42000000004</v>
      </c>
      <c r="AE29" s="137">
        <v>10</v>
      </c>
      <c r="AF29" s="136">
        <v>1947865.34</v>
      </c>
    </row>
    <row r="30" spans="1:32" s="7" customFormat="1" x14ac:dyDescent="0.25">
      <c r="A30" s="32" t="s">
        <v>91</v>
      </c>
      <c r="B30" s="136">
        <v>3748</v>
      </c>
      <c r="C30" s="136">
        <v>6055</v>
      </c>
      <c r="D30" s="137">
        <v>409535218.63999999</v>
      </c>
      <c r="E30" s="137">
        <v>74.14</v>
      </c>
      <c r="F30" s="137">
        <v>47.16</v>
      </c>
      <c r="G30" s="137">
        <v>232</v>
      </c>
      <c r="H30" s="137">
        <v>88</v>
      </c>
      <c r="I30" s="137">
        <v>0.9</v>
      </c>
      <c r="J30" s="137">
        <v>0.94</v>
      </c>
      <c r="K30" s="135" t="s">
        <v>404</v>
      </c>
      <c r="L30" s="136">
        <v>18147757.370000001</v>
      </c>
      <c r="M30" s="137">
        <v>564</v>
      </c>
      <c r="N30" s="136">
        <v>33805203.600000001</v>
      </c>
      <c r="O30" s="137">
        <v>586</v>
      </c>
      <c r="P30" s="136">
        <v>54335107.82</v>
      </c>
      <c r="Q30" s="137">
        <v>555</v>
      </c>
      <c r="R30" s="136">
        <v>65813538.68</v>
      </c>
      <c r="S30" s="137">
        <v>494</v>
      </c>
      <c r="T30" s="136">
        <v>75438329.200000003</v>
      </c>
      <c r="U30" s="137">
        <v>415</v>
      </c>
      <c r="V30" s="136">
        <v>66315898.5</v>
      </c>
      <c r="W30" s="137">
        <v>252</v>
      </c>
      <c r="X30" s="136">
        <v>45189090.619999997</v>
      </c>
      <c r="Y30" s="137">
        <v>162</v>
      </c>
      <c r="Z30" s="136">
        <v>34844654.729999997</v>
      </c>
      <c r="AA30" s="137">
        <v>36</v>
      </c>
      <c r="AB30" s="136">
        <v>7752452.54</v>
      </c>
      <c r="AC30" s="137">
        <v>16</v>
      </c>
      <c r="AD30" s="136">
        <v>3038255.06</v>
      </c>
      <c r="AE30" s="137">
        <v>25</v>
      </c>
      <c r="AF30" s="136">
        <v>4854930.5199999996</v>
      </c>
    </row>
    <row r="31" spans="1:32" s="7" customFormat="1" x14ac:dyDescent="0.25">
      <c r="A31" s="32" t="s">
        <v>92</v>
      </c>
      <c r="B31" s="136">
        <v>1670</v>
      </c>
      <c r="C31" s="136">
        <v>2701</v>
      </c>
      <c r="D31" s="137">
        <v>169037097.69999999</v>
      </c>
      <c r="E31" s="137">
        <v>75.95</v>
      </c>
      <c r="F31" s="137">
        <v>52.56</v>
      </c>
      <c r="G31" s="137">
        <v>192</v>
      </c>
      <c r="H31" s="137">
        <v>87</v>
      </c>
      <c r="I31" s="137">
        <v>1.1000000000000001</v>
      </c>
      <c r="J31" s="137">
        <v>1.1399999999999999</v>
      </c>
      <c r="K31" s="135" t="s">
        <v>405</v>
      </c>
      <c r="L31" s="136">
        <v>4054919.53</v>
      </c>
      <c r="M31" s="137">
        <v>221</v>
      </c>
      <c r="N31" s="136">
        <v>12861242.220000001</v>
      </c>
      <c r="O31" s="137">
        <v>265</v>
      </c>
      <c r="P31" s="136">
        <v>21071596.370000001</v>
      </c>
      <c r="Q31" s="137">
        <v>246</v>
      </c>
      <c r="R31" s="136">
        <v>30608504.379999999</v>
      </c>
      <c r="S31" s="137">
        <v>262</v>
      </c>
      <c r="T31" s="136">
        <v>27492840.84</v>
      </c>
      <c r="U31" s="137">
        <v>197</v>
      </c>
      <c r="V31" s="136">
        <v>26862776.309999999</v>
      </c>
      <c r="W31" s="137">
        <v>124</v>
      </c>
      <c r="X31" s="136">
        <v>19209345.789999999</v>
      </c>
      <c r="Y31" s="137">
        <v>70</v>
      </c>
      <c r="Z31" s="136">
        <v>10282824.380000001</v>
      </c>
      <c r="AA31" s="137">
        <v>15</v>
      </c>
      <c r="AB31" s="136">
        <v>3888863.42</v>
      </c>
      <c r="AC31" s="137">
        <v>12</v>
      </c>
      <c r="AD31" s="136">
        <v>1758807.59</v>
      </c>
      <c r="AE31" s="137">
        <v>9</v>
      </c>
      <c r="AF31" s="136">
        <v>10945376.869999999</v>
      </c>
    </row>
    <row r="32" spans="1:32" s="7" customFormat="1" x14ac:dyDescent="0.25">
      <c r="A32" s="32" t="s">
        <v>93</v>
      </c>
      <c r="B32" s="136">
        <v>641</v>
      </c>
      <c r="C32" s="136">
        <v>1035</v>
      </c>
      <c r="D32" s="137">
        <v>61292104.850000001</v>
      </c>
      <c r="E32" s="137">
        <v>74.14</v>
      </c>
      <c r="F32" s="137">
        <v>55.82</v>
      </c>
      <c r="G32" s="137">
        <v>183</v>
      </c>
      <c r="H32" s="137">
        <v>78</v>
      </c>
      <c r="I32" s="137">
        <v>1.1200000000000001</v>
      </c>
      <c r="J32" s="137">
        <v>1.17</v>
      </c>
      <c r="K32" s="135" t="s">
        <v>406</v>
      </c>
      <c r="L32" s="136">
        <v>1348582.33</v>
      </c>
      <c r="M32" s="137">
        <v>81</v>
      </c>
      <c r="N32" s="136">
        <v>3469375.36</v>
      </c>
      <c r="O32" s="137">
        <v>90</v>
      </c>
      <c r="P32" s="136">
        <v>6003060.8499999996</v>
      </c>
      <c r="Q32" s="137">
        <v>95</v>
      </c>
      <c r="R32" s="136">
        <v>10064757.76</v>
      </c>
      <c r="S32" s="137">
        <v>104</v>
      </c>
      <c r="T32" s="136">
        <v>11722195.779999999</v>
      </c>
      <c r="U32" s="137">
        <v>88</v>
      </c>
      <c r="V32" s="136">
        <v>11952552.18</v>
      </c>
      <c r="W32" s="137">
        <v>62</v>
      </c>
      <c r="X32" s="136">
        <v>8311926.96</v>
      </c>
      <c r="Y32" s="137">
        <v>41</v>
      </c>
      <c r="Z32" s="136">
        <v>5245029.24</v>
      </c>
      <c r="AA32" s="137">
        <v>5</v>
      </c>
      <c r="AB32" s="136">
        <v>1195377.6399999999</v>
      </c>
      <c r="AC32" s="137"/>
      <c r="AD32" s="136"/>
      <c r="AE32" s="137">
        <v>4</v>
      </c>
      <c r="AF32" s="136">
        <v>1979246.75</v>
      </c>
    </row>
    <row r="33" spans="1:32" s="7" customFormat="1" x14ac:dyDescent="0.25">
      <c r="A33" s="32" t="s">
        <v>178</v>
      </c>
      <c r="B33" s="136">
        <v>5122</v>
      </c>
      <c r="C33" s="136">
        <v>7989</v>
      </c>
      <c r="D33" s="137">
        <v>830073200.19000006</v>
      </c>
      <c r="E33" s="137">
        <v>81.87</v>
      </c>
      <c r="F33" s="137">
        <v>48.32</v>
      </c>
      <c r="G33" s="137">
        <v>222</v>
      </c>
      <c r="H33" s="137">
        <v>71</v>
      </c>
      <c r="I33" s="137">
        <v>1.08</v>
      </c>
      <c r="J33" s="137">
        <v>1.32</v>
      </c>
      <c r="K33" s="135" t="s">
        <v>363</v>
      </c>
      <c r="L33" s="136">
        <v>19897089.149999999</v>
      </c>
      <c r="M33" s="137">
        <v>481</v>
      </c>
      <c r="N33" s="136">
        <v>47441951.57</v>
      </c>
      <c r="O33" s="137">
        <v>583</v>
      </c>
      <c r="P33" s="136">
        <v>80109605.290000007</v>
      </c>
      <c r="Q33" s="137">
        <v>723</v>
      </c>
      <c r="R33" s="136">
        <v>126578893.51000001</v>
      </c>
      <c r="S33" s="137">
        <v>802</v>
      </c>
      <c r="T33" s="136">
        <v>201719930.12</v>
      </c>
      <c r="U33" s="137">
        <v>807</v>
      </c>
      <c r="V33" s="136">
        <v>161690232.34</v>
      </c>
      <c r="W33" s="137">
        <v>569</v>
      </c>
      <c r="X33" s="136">
        <v>113852820.05</v>
      </c>
      <c r="Y33" s="137">
        <v>240</v>
      </c>
      <c r="Z33" s="136">
        <v>46294333.359999999</v>
      </c>
      <c r="AA33" s="137">
        <v>90</v>
      </c>
      <c r="AB33" s="136">
        <v>20824071.809999999</v>
      </c>
      <c r="AC33" s="137">
        <v>19</v>
      </c>
      <c r="AD33" s="136">
        <v>5158816.8499999996</v>
      </c>
      <c r="AE33" s="137">
        <v>27</v>
      </c>
      <c r="AF33" s="136">
        <v>6505456.1399999997</v>
      </c>
    </row>
    <row r="34" spans="1:32" s="7" customFormat="1" x14ac:dyDescent="0.25">
      <c r="A34" s="32" t="s">
        <v>94</v>
      </c>
      <c r="B34" s="136">
        <v>664</v>
      </c>
      <c r="C34" s="136">
        <v>1128</v>
      </c>
      <c r="D34" s="137">
        <v>64819719.759999998</v>
      </c>
      <c r="E34" s="137">
        <v>75.209999999999994</v>
      </c>
      <c r="F34" s="137">
        <v>47.8</v>
      </c>
      <c r="G34" s="137">
        <v>206</v>
      </c>
      <c r="H34" s="137">
        <v>84</v>
      </c>
      <c r="I34" s="137">
        <v>1.07</v>
      </c>
      <c r="J34" s="137">
        <v>1.2</v>
      </c>
      <c r="K34" s="135" t="s">
        <v>388</v>
      </c>
      <c r="L34" s="136">
        <v>1234249.49</v>
      </c>
      <c r="M34" s="137">
        <v>77</v>
      </c>
      <c r="N34" s="136">
        <v>3732334.62</v>
      </c>
      <c r="O34" s="137">
        <v>97</v>
      </c>
      <c r="P34" s="136">
        <v>8481265.8399999999</v>
      </c>
      <c r="Q34" s="137">
        <v>110</v>
      </c>
      <c r="R34" s="136">
        <v>9799804.5099999998</v>
      </c>
      <c r="S34" s="137">
        <v>100</v>
      </c>
      <c r="T34" s="136">
        <v>14212374.439999999</v>
      </c>
      <c r="U34" s="137">
        <v>87</v>
      </c>
      <c r="V34" s="136">
        <v>12422110.26</v>
      </c>
      <c r="W34" s="137">
        <v>66</v>
      </c>
      <c r="X34" s="136">
        <v>7962707.9800000004</v>
      </c>
      <c r="Y34" s="137">
        <v>30</v>
      </c>
      <c r="Z34" s="136">
        <v>4258332.07</v>
      </c>
      <c r="AA34" s="137">
        <v>6</v>
      </c>
      <c r="AB34" s="136">
        <v>1032447.18</v>
      </c>
      <c r="AC34" s="137">
        <v>4</v>
      </c>
      <c r="AD34" s="136">
        <v>483024.6</v>
      </c>
      <c r="AE34" s="137">
        <v>4</v>
      </c>
      <c r="AF34" s="136">
        <v>1201068.77</v>
      </c>
    </row>
    <row r="35" spans="1:32" s="7" customFormat="1" x14ac:dyDescent="0.25">
      <c r="A35" s="32" t="s">
        <v>179</v>
      </c>
      <c r="B35" s="136">
        <v>1104</v>
      </c>
      <c r="C35" s="136">
        <v>1746</v>
      </c>
      <c r="D35" s="137">
        <v>129092040.39</v>
      </c>
      <c r="E35" s="137">
        <v>74.239999999999995</v>
      </c>
      <c r="F35" s="137">
        <v>52.74</v>
      </c>
      <c r="G35" s="137">
        <v>208</v>
      </c>
      <c r="H35" s="137">
        <v>75</v>
      </c>
      <c r="I35" s="137">
        <v>1.22</v>
      </c>
      <c r="J35" s="137">
        <v>1.2</v>
      </c>
      <c r="K35" s="135" t="s">
        <v>407</v>
      </c>
      <c r="L35" s="136">
        <v>2152468.98</v>
      </c>
      <c r="M35" s="137">
        <v>139</v>
      </c>
      <c r="N35" s="136">
        <v>9501467.5800000001</v>
      </c>
      <c r="O35" s="137">
        <v>131</v>
      </c>
      <c r="P35" s="136">
        <v>9820496.7400000002</v>
      </c>
      <c r="Q35" s="137">
        <v>169</v>
      </c>
      <c r="R35" s="136">
        <v>14965337.33</v>
      </c>
      <c r="S35" s="137">
        <v>166</v>
      </c>
      <c r="T35" s="136">
        <v>24709286.670000002</v>
      </c>
      <c r="U35" s="137">
        <v>147</v>
      </c>
      <c r="V35" s="136">
        <v>28334304.870000001</v>
      </c>
      <c r="W35" s="137">
        <v>89</v>
      </c>
      <c r="X35" s="136">
        <v>16915562.940000001</v>
      </c>
      <c r="Y35" s="137">
        <v>81</v>
      </c>
      <c r="Z35" s="136">
        <v>11112444.560000001</v>
      </c>
      <c r="AA35" s="137">
        <v>29</v>
      </c>
      <c r="AB35" s="136">
        <v>8299219.4100000001</v>
      </c>
      <c r="AC35" s="137">
        <v>10</v>
      </c>
      <c r="AD35" s="136">
        <v>1857182.23</v>
      </c>
      <c r="AE35" s="137">
        <v>10</v>
      </c>
      <c r="AF35" s="136">
        <v>1424269.08</v>
      </c>
    </row>
    <row r="36" spans="1:32" s="7" customFormat="1" x14ac:dyDescent="0.25">
      <c r="A36" s="32" t="s">
        <v>180</v>
      </c>
      <c r="B36" s="136">
        <v>5086</v>
      </c>
      <c r="C36" s="136">
        <v>7875</v>
      </c>
      <c r="D36" s="137">
        <v>664440936.03999996</v>
      </c>
      <c r="E36" s="137">
        <v>79.319999999999993</v>
      </c>
      <c r="F36" s="137">
        <v>49.37</v>
      </c>
      <c r="G36" s="137">
        <v>178</v>
      </c>
      <c r="H36" s="137">
        <v>81</v>
      </c>
      <c r="I36" s="137">
        <v>1.17</v>
      </c>
      <c r="J36" s="137">
        <v>1.3</v>
      </c>
      <c r="K36" s="135" t="s">
        <v>408</v>
      </c>
      <c r="L36" s="136">
        <v>23169399.289999999</v>
      </c>
      <c r="M36" s="137">
        <v>584</v>
      </c>
      <c r="N36" s="136">
        <v>65166963.920000002</v>
      </c>
      <c r="O36" s="137">
        <v>642</v>
      </c>
      <c r="P36" s="136">
        <v>58164395.939999998</v>
      </c>
      <c r="Q36" s="137">
        <v>688</v>
      </c>
      <c r="R36" s="136">
        <v>112119753.09</v>
      </c>
      <c r="S36" s="137">
        <v>719</v>
      </c>
      <c r="T36" s="136">
        <v>101335003.33</v>
      </c>
      <c r="U36" s="137">
        <v>679</v>
      </c>
      <c r="V36" s="136">
        <v>98098002.120000005</v>
      </c>
      <c r="W36" s="137">
        <v>455</v>
      </c>
      <c r="X36" s="136">
        <v>96405150.469999999</v>
      </c>
      <c r="Y36" s="137">
        <v>301</v>
      </c>
      <c r="Z36" s="136">
        <v>54394206.520000003</v>
      </c>
      <c r="AA36" s="137">
        <v>78</v>
      </c>
      <c r="AB36" s="136">
        <v>40546897.490000002</v>
      </c>
      <c r="AC36" s="137">
        <v>36</v>
      </c>
      <c r="AD36" s="136">
        <v>7882334.0700000003</v>
      </c>
      <c r="AE36" s="137">
        <v>38</v>
      </c>
      <c r="AF36" s="136">
        <v>7158829.7999999998</v>
      </c>
    </row>
    <row r="37" spans="1:32" s="7" customFormat="1" x14ac:dyDescent="0.25">
      <c r="A37" s="32" t="s">
        <v>95</v>
      </c>
      <c r="B37" s="136">
        <v>1029</v>
      </c>
      <c r="C37" s="136">
        <v>1657</v>
      </c>
      <c r="D37" s="137">
        <v>76058181.400000006</v>
      </c>
      <c r="E37" s="137">
        <v>75.14</v>
      </c>
      <c r="F37" s="137">
        <v>48.39</v>
      </c>
      <c r="G37" s="137">
        <v>210</v>
      </c>
      <c r="H37" s="137">
        <v>90</v>
      </c>
      <c r="I37" s="137">
        <v>0.83</v>
      </c>
      <c r="J37" s="137">
        <v>0.98</v>
      </c>
      <c r="K37" s="135" t="s">
        <v>409</v>
      </c>
      <c r="L37" s="136">
        <v>1976150.56</v>
      </c>
      <c r="M37" s="137">
        <v>133</v>
      </c>
      <c r="N37" s="136">
        <v>5358564.74</v>
      </c>
      <c r="O37" s="137">
        <v>122</v>
      </c>
      <c r="P37" s="136">
        <v>7945158.6500000004</v>
      </c>
      <c r="Q37" s="137">
        <v>153</v>
      </c>
      <c r="R37" s="136">
        <v>12255579.92</v>
      </c>
      <c r="S37" s="137">
        <v>129</v>
      </c>
      <c r="T37" s="136">
        <v>14560845.33</v>
      </c>
      <c r="U37" s="137">
        <v>133</v>
      </c>
      <c r="V37" s="136">
        <v>15414089.189999999</v>
      </c>
      <c r="W37" s="137">
        <v>89</v>
      </c>
      <c r="X37" s="136">
        <v>11323342.98</v>
      </c>
      <c r="Y37" s="137">
        <v>49</v>
      </c>
      <c r="Z37" s="136">
        <v>5457664.0300000003</v>
      </c>
      <c r="AA37" s="137">
        <v>8</v>
      </c>
      <c r="AB37" s="136">
        <v>909598.83</v>
      </c>
      <c r="AC37" s="137">
        <v>3</v>
      </c>
      <c r="AD37" s="136">
        <v>275642.53000000003</v>
      </c>
      <c r="AE37" s="137">
        <v>7</v>
      </c>
      <c r="AF37" s="136">
        <v>581544.64</v>
      </c>
    </row>
    <row r="38" spans="1:32" s="7" customFormat="1" x14ac:dyDescent="0.25">
      <c r="A38" s="32" t="s">
        <v>181</v>
      </c>
      <c r="B38" s="136">
        <v>596</v>
      </c>
      <c r="C38" s="136">
        <v>920</v>
      </c>
      <c r="D38" s="137">
        <v>81211910.180000007</v>
      </c>
      <c r="E38" s="137">
        <v>81.31</v>
      </c>
      <c r="F38" s="137">
        <v>48.41</v>
      </c>
      <c r="G38" s="137">
        <v>193</v>
      </c>
      <c r="H38" s="137">
        <v>69</v>
      </c>
      <c r="I38" s="137">
        <v>1.1499999999999999</v>
      </c>
      <c r="J38" s="137">
        <v>1.24</v>
      </c>
      <c r="K38" s="135" t="s">
        <v>410</v>
      </c>
      <c r="L38" s="136">
        <v>1378070.52</v>
      </c>
      <c r="M38" s="137">
        <v>63</v>
      </c>
      <c r="N38" s="136">
        <v>4317909.2300000004</v>
      </c>
      <c r="O38" s="137">
        <v>68</v>
      </c>
      <c r="P38" s="136">
        <v>7095264.5499999998</v>
      </c>
      <c r="Q38" s="137">
        <v>92</v>
      </c>
      <c r="R38" s="136">
        <v>9306767.0800000001</v>
      </c>
      <c r="S38" s="137">
        <v>106</v>
      </c>
      <c r="T38" s="136">
        <v>25878241.199999999</v>
      </c>
      <c r="U38" s="137">
        <v>92</v>
      </c>
      <c r="V38" s="136">
        <v>13761414.68</v>
      </c>
      <c r="W38" s="137">
        <v>60</v>
      </c>
      <c r="X38" s="136">
        <v>10695674.91</v>
      </c>
      <c r="Y38" s="137">
        <v>26</v>
      </c>
      <c r="Z38" s="136">
        <v>7183245.9699999997</v>
      </c>
      <c r="AA38" s="137">
        <v>3</v>
      </c>
      <c r="AB38" s="136">
        <v>568308.52</v>
      </c>
      <c r="AC38" s="137">
        <v>1</v>
      </c>
      <c r="AD38" s="136">
        <v>179542.41</v>
      </c>
      <c r="AE38" s="137">
        <v>4</v>
      </c>
      <c r="AF38" s="136">
        <v>847471.11</v>
      </c>
    </row>
    <row r="39" spans="1:32" s="7" customFormat="1" x14ac:dyDescent="0.25">
      <c r="A39" s="32" t="s">
        <v>96</v>
      </c>
      <c r="B39" s="136">
        <v>313</v>
      </c>
      <c r="C39" s="136">
        <v>506</v>
      </c>
      <c r="D39" s="137">
        <v>27836763.210000001</v>
      </c>
      <c r="E39" s="137">
        <v>73.55</v>
      </c>
      <c r="F39" s="137">
        <v>50.2</v>
      </c>
      <c r="G39" s="137">
        <v>191</v>
      </c>
      <c r="H39" s="137">
        <v>85</v>
      </c>
      <c r="I39" s="137">
        <v>1.06</v>
      </c>
      <c r="J39" s="137">
        <v>1.17</v>
      </c>
      <c r="K39" s="135" t="s">
        <v>411</v>
      </c>
      <c r="L39" s="136">
        <v>627362.85</v>
      </c>
      <c r="M39" s="137">
        <v>27</v>
      </c>
      <c r="N39" s="136">
        <v>824834.45</v>
      </c>
      <c r="O39" s="137">
        <v>44</v>
      </c>
      <c r="P39" s="136">
        <v>2525559.65</v>
      </c>
      <c r="Q39" s="137">
        <v>54</v>
      </c>
      <c r="R39" s="136">
        <v>4317054.45</v>
      </c>
      <c r="S39" s="137">
        <v>46</v>
      </c>
      <c r="T39" s="136">
        <v>4494705.49</v>
      </c>
      <c r="U39" s="137">
        <v>51</v>
      </c>
      <c r="V39" s="136">
        <v>7823193.4900000002</v>
      </c>
      <c r="W39" s="137">
        <v>26</v>
      </c>
      <c r="X39" s="136">
        <v>4991831.5199999996</v>
      </c>
      <c r="Y39" s="137">
        <v>11</v>
      </c>
      <c r="Z39" s="136">
        <v>980144.73</v>
      </c>
      <c r="AA39" s="137">
        <v>2</v>
      </c>
      <c r="AB39" s="136">
        <v>1221519.5</v>
      </c>
      <c r="AC39" s="137"/>
      <c r="AD39" s="136"/>
      <c r="AE39" s="137">
        <v>2</v>
      </c>
      <c r="AF39" s="136">
        <v>30557.08</v>
      </c>
    </row>
    <row r="40" spans="1:32" s="7" customFormat="1" x14ac:dyDescent="0.25">
      <c r="A40" s="32" t="s">
        <v>97</v>
      </c>
      <c r="B40" s="136">
        <v>48751</v>
      </c>
      <c r="C40" s="136">
        <v>79892</v>
      </c>
      <c r="D40" s="137">
        <v>8791970279.5200005</v>
      </c>
      <c r="E40" s="137">
        <v>83.74</v>
      </c>
      <c r="F40" s="137">
        <v>53.44</v>
      </c>
      <c r="G40" s="137">
        <v>230</v>
      </c>
      <c r="H40" s="137">
        <v>73</v>
      </c>
      <c r="I40" s="137">
        <v>0.93</v>
      </c>
      <c r="J40" s="137">
        <v>1.1100000000000001</v>
      </c>
      <c r="K40" s="135" t="s">
        <v>412</v>
      </c>
      <c r="L40" s="136">
        <v>209683628.08000001</v>
      </c>
      <c r="M40" s="137">
        <v>5105</v>
      </c>
      <c r="N40" s="136">
        <v>460437169.89999998</v>
      </c>
      <c r="O40" s="137">
        <v>5926</v>
      </c>
      <c r="P40" s="136">
        <v>760977291.49000001</v>
      </c>
      <c r="Q40" s="137">
        <v>6490</v>
      </c>
      <c r="R40" s="136">
        <v>1120869613.6700001</v>
      </c>
      <c r="S40" s="137">
        <v>6663</v>
      </c>
      <c r="T40" s="136">
        <v>1383596256.9300001</v>
      </c>
      <c r="U40" s="137">
        <v>6597</v>
      </c>
      <c r="V40" s="136">
        <v>1732762908.6400001</v>
      </c>
      <c r="W40" s="137">
        <v>5918</v>
      </c>
      <c r="X40" s="136">
        <v>1498295297.29</v>
      </c>
      <c r="Y40" s="137">
        <v>4437</v>
      </c>
      <c r="Z40" s="136">
        <v>1099804107.28</v>
      </c>
      <c r="AA40" s="137">
        <v>790</v>
      </c>
      <c r="AB40" s="136">
        <v>249738874.21000001</v>
      </c>
      <c r="AC40" s="137">
        <v>311</v>
      </c>
      <c r="AD40" s="136">
        <v>103653858.15000001</v>
      </c>
      <c r="AE40" s="137">
        <v>315</v>
      </c>
      <c r="AF40" s="136">
        <v>145276607.66999999</v>
      </c>
    </row>
    <row r="41" spans="1:32" s="7" customFormat="1" x14ac:dyDescent="0.25">
      <c r="A41" s="32" t="s">
        <v>98</v>
      </c>
      <c r="B41" s="136">
        <v>7281</v>
      </c>
      <c r="C41" s="136">
        <v>11624</v>
      </c>
      <c r="D41" s="137">
        <v>997630581</v>
      </c>
      <c r="E41" s="137">
        <v>81.09</v>
      </c>
      <c r="F41" s="137">
        <v>50.28</v>
      </c>
      <c r="G41" s="137">
        <v>210</v>
      </c>
      <c r="H41" s="137">
        <v>72</v>
      </c>
      <c r="I41" s="137">
        <v>1.36</v>
      </c>
      <c r="J41" s="137">
        <v>1.47</v>
      </c>
      <c r="K41" s="135" t="s">
        <v>413</v>
      </c>
      <c r="L41" s="136">
        <v>26351079.649999999</v>
      </c>
      <c r="M41" s="137">
        <v>781</v>
      </c>
      <c r="N41" s="136">
        <v>73263449.359999999</v>
      </c>
      <c r="O41" s="137">
        <v>947</v>
      </c>
      <c r="P41" s="136">
        <v>102988497.33</v>
      </c>
      <c r="Q41" s="137">
        <v>1010</v>
      </c>
      <c r="R41" s="136">
        <v>134257560.05000001</v>
      </c>
      <c r="S41" s="137">
        <v>1186</v>
      </c>
      <c r="T41" s="136">
        <v>192353523.37</v>
      </c>
      <c r="U41" s="137">
        <v>1112</v>
      </c>
      <c r="V41" s="136">
        <v>214969721.53</v>
      </c>
      <c r="W41" s="137">
        <v>712</v>
      </c>
      <c r="X41" s="136">
        <v>141486731.24000001</v>
      </c>
      <c r="Y41" s="137">
        <v>354</v>
      </c>
      <c r="Z41" s="136">
        <v>67449708.810000002</v>
      </c>
      <c r="AA41" s="137">
        <v>115</v>
      </c>
      <c r="AB41" s="136">
        <v>22063636.170000002</v>
      </c>
      <c r="AC41" s="137">
        <v>45</v>
      </c>
      <c r="AD41" s="136">
        <v>11453134.82</v>
      </c>
      <c r="AE41" s="137">
        <v>29</v>
      </c>
      <c r="AF41" s="136">
        <v>10993538.67</v>
      </c>
    </row>
    <row r="42" spans="1:32" s="7" customFormat="1" x14ac:dyDescent="0.25">
      <c r="A42" s="32" t="s">
        <v>182</v>
      </c>
      <c r="B42" s="136">
        <v>3</v>
      </c>
      <c r="C42" s="136">
        <v>6</v>
      </c>
      <c r="D42" s="137">
        <v>261750.49</v>
      </c>
      <c r="E42" s="137">
        <v>83.8</v>
      </c>
      <c r="F42" s="137">
        <v>45.99</v>
      </c>
      <c r="G42" s="137">
        <v>184</v>
      </c>
      <c r="H42" s="137">
        <v>99</v>
      </c>
      <c r="I42" s="137">
        <v>0.09</v>
      </c>
      <c r="J42" s="137">
        <v>1.02</v>
      </c>
      <c r="K42" s="135"/>
      <c r="L42" s="121"/>
      <c r="M42" s="121"/>
      <c r="N42" s="121"/>
      <c r="O42" s="121">
        <v>1</v>
      </c>
      <c r="P42" s="136">
        <v>32125.82</v>
      </c>
      <c r="Q42" s="137"/>
      <c r="R42" s="121"/>
      <c r="S42" s="121">
        <v>1</v>
      </c>
      <c r="T42" s="136">
        <v>180484.45</v>
      </c>
      <c r="U42" s="137"/>
      <c r="V42" s="121"/>
      <c r="W42" s="121">
        <v>1</v>
      </c>
      <c r="X42" s="165">
        <v>49140.22</v>
      </c>
      <c r="Y42" s="121"/>
      <c r="Z42" s="121"/>
      <c r="AA42" s="121"/>
      <c r="AB42" s="121"/>
      <c r="AC42" s="121"/>
      <c r="AD42" s="136"/>
      <c r="AE42" s="137"/>
      <c r="AF42" s="121"/>
    </row>
    <row r="43" spans="1:32" s="7" customFormat="1" x14ac:dyDescent="0.25">
      <c r="A43" s="32" t="s">
        <v>99</v>
      </c>
      <c r="B43" s="136">
        <v>4848</v>
      </c>
      <c r="C43" s="136">
        <v>7773</v>
      </c>
      <c r="D43" s="137">
        <v>483014886.04000002</v>
      </c>
      <c r="E43" s="137">
        <v>75.739999999999995</v>
      </c>
      <c r="F43" s="137">
        <v>50.31</v>
      </c>
      <c r="G43" s="137">
        <v>206</v>
      </c>
      <c r="H43" s="137">
        <v>86</v>
      </c>
      <c r="I43" s="137">
        <v>1.19</v>
      </c>
      <c r="J43" s="137">
        <v>1.25</v>
      </c>
      <c r="K43" s="135" t="s">
        <v>414</v>
      </c>
      <c r="L43" s="136">
        <v>12975969.970000001</v>
      </c>
      <c r="M43" s="137">
        <v>485</v>
      </c>
      <c r="N43" s="136">
        <v>24415114.920000002</v>
      </c>
      <c r="O43" s="137">
        <v>636</v>
      </c>
      <c r="P43" s="136">
        <v>45663597.82</v>
      </c>
      <c r="Q43" s="137">
        <v>738</v>
      </c>
      <c r="R43" s="136">
        <v>68065047.060000002</v>
      </c>
      <c r="S43" s="137">
        <v>747</v>
      </c>
      <c r="T43" s="136">
        <v>93484636.189999998</v>
      </c>
      <c r="U43" s="137">
        <v>735</v>
      </c>
      <c r="V43" s="136">
        <v>117308183.26000001</v>
      </c>
      <c r="W43" s="137">
        <v>482</v>
      </c>
      <c r="X43" s="136">
        <v>70562508.459999993</v>
      </c>
      <c r="Y43" s="137">
        <v>224</v>
      </c>
      <c r="Z43" s="136">
        <v>32792415.050000001</v>
      </c>
      <c r="AA43" s="137">
        <v>53</v>
      </c>
      <c r="AB43" s="136">
        <v>6927534.29</v>
      </c>
      <c r="AC43" s="137">
        <v>30</v>
      </c>
      <c r="AD43" s="136">
        <v>3865532.06</v>
      </c>
      <c r="AE43" s="137">
        <v>46</v>
      </c>
      <c r="AF43" s="136">
        <v>6954346.96</v>
      </c>
    </row>
    <row r="44" spans="1:32" s="7" customFormat="1" x14ac:dyDescent="0.25">
      <c r="A44" s="32" t="s">
        <v>100</v>
      </c>
      <c r="B44" s="136">
        <v>1274</v>
      </c>
      <c r="C44" s="136">
        <v>1983</v>
      </c>
      <c r="D44" s="137">
        <v>184109968.61000001</v>
      </c>
      <c r="E44" s="137">
        <v>77.75</v>
      </c>
      <c r="F44" s="137">
        <v>52.15</v>
      </c>
      <c r="G44" s="137">
        <v>206</v>
      </c>
      <c r="H44" s="137">
        <v>69</v>
      </c>
      <c r="I44" s="137">
        <v>1.08</v>
      </c>
      <c r="J44" s="137">
        <v>1.1599999999999999</v>
      </c>
      <c r="K44" s="135" t="s">
        <v>415</v>
      </c>
      <c r="L44" s="136">
        <v>6750149.9100000001</v>
      </c>
      <c r="M44" s="137">
        <v>125</v>
      </c>
      <c r="N44" s="136">
        <v>15661605.41</v>
      </c>
      <c r="O44" s="137">
        <v>150</v>
      </c>
      <c r="P44" s="136">
        <v>14855012.109999999</v>
      </c>
      <c r="Q44" s="137">
        <v>153</v>
      </c>
      <c r="R44" s="136">
        <v>27341234</v>
      </c>
      <c r="S44" s="137">
        <v>171</v>
      </c>
      <c r="T44" s="136">
        <v>26778230.559999999</v>
      </c>
      <c r="U44" s="137">
        <v>183</v>
      </c>
      <c r="V44" s="136">
        <v>34098280.729999997</v>
      </c>
      <c r="W44" s="137">
        <v>155</v>
      </c>
      <c r="X44" s="136">
        <v>30662474.239999998</v>
      </c>
      <c r="Y44" s="137">
        <v>103</v>
      </c>
      <c r="Z44" s="136">
        <v>20841358.170000002</v>
      </c>
      <c r="AA44" s="137">
        <v>12</v>
      </c>
      <c r="AB44" s="136">
        <v>2901292.84</v>
      </c>
      <c r="AC44" s="137">
        <v>7</v>
      </c>
      <c r="AD44" s="136">
        <v>1767719.92</v>
      </c>
      <c r="AE44" s="137">
        <v>11</v>
      </c>
      <c r="AF44" s="136">
        <v>2452610.7200000002</v>
      </c>
    </row>
    <row r="45" spans="1:32" s="7" customFormat="1" x14ac:dyDescent="0.25">
      <c r="A45" s="32" t="s">
        <v>183</v>
      </c>
      <c r="B45" s="136">
        <v>255</v>
      </c>
      <c r="C45" s="136">
        <v>415</v>
      </c>
      <c r="D45" s="137">
        <v>19899783.93</v>
      </c>
      <c r="E45" s="137">
        <v>75.900000000000006</v>
      </c>
      <c r="F45" s="137">
        <v>59.56</v>
      </c>
      <c r="G45" s="137">
        <v>195</v>
      </c>
      <c r="H45" s="137">
        <v>81</v>
      </c>
      <c r="I45" s="137">
        <v>1.01</v>
      </c>
      <c r="J45" s="137">
        <v>1.1000000000000001</v>
      </c>
      <c r="K45" s="135" t="s">
        <v>416</v>
      </c>
      <c r="L45" s="136">
        <v>428034.25</v>
      </c>
      <c r="M45" s="137">
        <v>21</v>
      </c>
      <c r="N45" s="136">
        <v>1085604.02</v>
      </c>
      <c r="O45" s="137">
        <v>35</v>
      </c>
      <c r="P45" s="136">
        <v>2224245.91</v>
      </c>
      <c r="Q45" s="137">
        <v>53</v>
      </c>
      <c r="R45" s="136">
        <v>3604825.79</v>
      </c>
      <c r="S45" s="137">
        <v>36</v>
      </c>
      <c r="T45" s="136">
        <v>4718446.92</v>
      </c>
      <c r="U45" s="137">
        <v>31</v>
      </c>
      <c r="V45" s="136">
        <v>3413475.42</v>
      </c>
      <c r="W45" s="137">
        <v>17</v>
      </c>
      <c r="X45" s="136">
        <v>2158027.48</v>
      </c>
      <c r="Y45" s="137">
        <v>12</v>
      </c>
      <c r="Z45" s="136">
        <v>1355136.26</v>
      </c>
      <c r="AA45" s="137"/>
      <c r="AB45" s="121"/>
      <c r="AC45" s="121"/>
      <c r="AD45" s="136"/>
      <c r="AE45" s="137">
        <v>1</v>
      </c>
      <c r="AF45" s="136">
        <v>911987.88</v>
      </c>
    </row>
    <row r="46" spans="1:32" s="7" customFormat="1" x14ac:dyDescent="0.25">
      <c r="A46" s="32" t="s">
        <v>102</v>
      </c>
      <c r="B46" s="136">
        <v>312</v>
      </c>
      <c r="C46" s="136">
        <v>536</v>
      </c>
      <c r="D46" s="137">
        <v>25473855.129999999</v>
      </c>
      <c r="E46" s="137">
        <v>71.2</v>
      </c>
      <c r="F46" s="137">
        <v>49.49</v>
      </c>
      <c r="G46" s="137">
        <v>205</v>
      </c>
      <c r="H46" s="137">
        <v>90</v>
      </c>
      <c r="I46" s="137">
        <v>0.92</v>
      </c>
      <c r="J46" s="137">
        <v>1.06</v>
      </c>
      <c r="K46" s="135" t="s">
        <v>255</v>
      </c>
      <c r="L46" s="136">
        <v>496822.9</v>
      </c>
      <c r="M46" s="137">
        <v>37</v>
      </c>
      <c r="N46" s="136">
        <v>1518758.09</v>
      </c>
      <c r="O46" s="137">
        <v>39</v>
      </c>
      <c r="P46" s="136">
        <v>2145331.67</v>
      </c>
      <c r="Q46" s="137">
        <v>51</v>
      </c>
      <c r="R46" s="136">
        <v>4708787.26</v>
      </c>
      <c r="S46" s="137">
        <v>40</v>
      </c>
      <c r="T46" s="136">
        <v>4466881.6100000003</v>
      </c>
      <c r="U46" s="137">
        <v>47</v>
      </c>
      <c r="V46" s="136">
        <v>4793927.8499999996</v>
      </c>
      <c r="W46" s="137">
        <v>34</v>
      </c>
      <c r="X46" s="136">
        <v>4317792.2300000004</v>
      </c>
      <c r="Y46" s="137">
        <v>17</v>
      </c>
      <c r="Z46" s="136">
        <v>2422987.17</v>
      </c>
      <c r="AA46" s="137">
        <v>3</v>
      </c>
      <c r="AB46" s="136">
        <v>530309.43999999994</v>
      </c>
      <c r="AC46" s="137"/>
      <c r="AD46" s="136"/>
      <c r="AE46" s="137">
        <v>2</v>
      </c>
      <c r="AF46" s="136">
        <v>72256.91</v>
      </c>
    </row>
    <row r="47" spans="1:32" s="7" customFormat="1" x14ac:dyDescent="0.25">
      <c r="A47" s="32" t="s">
        <v>103</v>
      </c>
      <c r="B47" s="136">
        <v>1942</v>
      </c>
      <c r="C47" s="136">
        <v>3232</v>
      </c>
      <c r="D47" s="137">
        <v>186671763.72999999</v>
      </c>
      <c r="E47" s="137">
        <v>78.03</v>
      </c>
      <c r="F47" s="137">
        <v>52.68</v>
      </c>
      <c r="G47" s="137">
        <v>224</v>
      </c>
      <c r="H47" s="137">
        <v>88</v>
      </c>
      <c r="I47" s="137">
        <v>0.85</v>
      </c>
      <c r="J47" s="137">
        <v>0.98</v>
      </c>
      <c r="K47" s="135" t="s">
        <v>417</v>
      </c>
      <c r="L47" s="136">
        <v>4822293.9800000004</v>
      </c>
      <c r="M47" s="137">
        <v>226</v>
      </c>
      <c r="N47" s="136">
        <v>9500646.4000000004</v>
      </c>
      <c r="O47" s="137">
        <v>249</v>
      </c>
      <c r="P47" s="136">
        <v>16183403.9</v>
      </c>
      <c r="Q47" s="137">
        <v>297</v>
      </c>
      <c r="R47" s="136">
        <v>25167744.079999998</v>
      </c>
      <c r="S47" s="137">
        <v>269</v>
      </c>
      <c r="T47" s="136">
        <v>32492547</v>
      </c>
      <c r="U47" s="137">
        <v>276</v>
      </c>
      <c r="V47" s="136">
        <v>47182149.380000003</v>
      </c>
      <c r="W47" s="137">
        <v>167</v>
      </c>
      <c r="X47" s="136">
        <v>24890289.75</v>
      </c>
      <c r="Y47" s="137">
        <v>104</v>
      </c>
      <c r="Z47" s="136">
        <v>18159002.239999998</v>
      </c>
      <c r="AA47" s="137">
        <v>24</v>
      </c>
      <c r="AB47" s="136">
        <v>3689606.03</v>
      </c>
      <c r="AC47" s="137">
        <v>8</v>
      </c>
      <c r="AD47" s="136">
        <v>2966352.95</v>
      </c>
      <c r="AE47" s="137">
        <v>14</v>
      </c>
      <c r="AF47" s="136">
        <v>1617728.02</v>
      </c>
    </row>
    <row r="48" spans="1:32" s="7" customFormat="1" x14ac:dyDescent="0.25">
      <c r="A48" s="32" t="s">
        <v>104</v>
      </c>
      <c r="B48" s="136">
        <v>1141</v>
      </c>
      <c r="C48" s="136">
        <v>1906</v>
      </c>
      <c r="D48" s="137">
        <v>126125918.81999999</v>
      </c>
      <c r="E48" s="137">
        <v>75.599999999999994</v>
      </c>
      <c r="F48" s="137">
        <v>51.34</v>
      </c>
      <c r="G48" s="137">
        <v>198</v>
      </c>
      <c r="H48" s="137">
        <v>90</v>
      </c>
      <c r="I48" s="137">
        <v>0.98</v>
      </c>
      <c r="J48" s="137">
        <v>1.1000000000000001</v>
      </c>
      <c r="K48" s="135" t="s">
        <v>418</v>
      </c>
      <c r="L48" s="136">
        <v>3121382.49</v>
      </c>
      <c r="M48" s="137">
        <v>135</v>
      </c>
      <c r="N48" s="136">
        <v>8000118.3700000001</v>
      </c>
      <c r="O48" s="137">
        <v>143</v>
      </c>
      <c r="P48" s="136">
        <v>9773902.2899999991</v>
      </c>
      <c r="Q48" s="137">
        <v>173</v>
      </c>
      <c r="R48" s="136">
        <v>15004142.810000001</v>
      </c>
      <c r="S48" s="137">
        <v>169</v>
      </c>
      <c r="T48" s="136">
        <v>34775569.159999996</v>
      </c>
      <c r="U48" s="137">
        <v>157</v>
      </c>
      <c r="V48" s="136">
        <v>19874886.800000001</v>
      </c>
      <c r="W48" s="137">
        <v>107</v>
      </c>
      <c r="X48" s="136">
        <v>21615279.289999999</v>
      </c>
      <c r="Y48" s="137">
        <v>51</v>
      </c>
      <c r="Z48" s="136">
        <v>8560946.8900000006</v>
      </c>
      <c r="AA48" s="137">
        <v>14</v>
      </c>
      <c r="AB48" s="136">
        <v>3213918.7</v>
      </c>
      <c r="AC48" s="137">
        <v>5</v>
      </c>
      <c r="AD48" s="136">
        <v>938023.31</v>
      </c>
      <c r="AE48" s="137">
        <v>8</v>
      </c>
      <c r="AF48" s="136">
        <v>1247748.71</v>
      </c>
    </row>
    <row r="49" spans="1:112" s="7" customFormat="1" x14ac:dyDescent="0.25">
      <c r="A49" s="32" t="s">
        <v>184</v>
      </c>
      <c r="B49" s="136">
        <v>3431</v>
      </c>
      <c r="C49" s="136">
        <v>5220</v>
      </c>
      <c r="D49" s="137">
        <v>415609278.47000003</v>
      </c>
      <c r="E49" s="137">
        <v>77.430000000000007</v>
      </c>
      <c r="F49" s="137">
        <v>61.57</v>
      </c>
      <c r="G49" s="137">
        <v>178</v>
      </c>
      <c r="H49" s="137">
        <v>81</v>
      </c>
      <c r="I49" s="137">
        <v>1.1499999999999999</v>
      </c>
      <c r="J49" s="137">
        <v>1.33</v>
      </c>
      <c r="K49" s="135" t="s">
        <v>419</v>
      </c>
      <c r="L49" s="136">
        <v>10957883.210000001</v>
      </c>
      <c r="M49" s="137">
        <v>388</v>
      </c>
      <c r="N49" s="136">
        <v>28220618.399999999</v>
      </c>
      <c r="O49" s="137">
        <v>477</v>
      </c>
      <c r="P49" s="136">
        <v>51199573.460000001</v>
      </c>
      <c r="Q49" s="137">
        <v>489</v>
      </c>
      <c r="R49" s="136">
        <v>71381005.109999999</v>
      </c>
      <c r="S49" s="137">
        <v>504</v>
      </c>
      <c r="T49" s="136">
        <v>76076423.480000004</v>
      </c>
      <c r="U49" s="137">
        <v>470</v>
      </c>
      <c r="V49" s="136">
        <v>75397402.400000006</v>
      </c>
      <c r="W49" s="137">
        <v>292</v>
      </c>
      <c r="X49" s="136">
        <v>52024404.509999998</v>
      </c>
      <c r="Y49" s="137">
        <v>152</v>
      </c>
      <c r="Z49" s="136">
        <v>30623096.850000001</v>
      </c>
      <c r="AA49" s="137">
        <v>34</v>
      </c>
      <c r="AB49" s="136">
        <v>7617719.4500000002</v>
      </c>
      <c r="AC49" s="137">
        <v>16</v>
      </c>
      <c r="AD49" s="136">
        <v>2142724.9</v>
      </c>
      <c r="AE49" s="137">
        <v>21</v>
      </c>
      <c r="AF49" s="136">
        <v>9968426.6999999993</v>
      </c>
    </row>
    <row r="50" spans="1:112" s="7" customFormat="1" x14ac:dyDescent="0.25">
      <c r="A50" s="32" t="s">
        <v>105</v>
      </c>
      <c r="B50" s="136">
        <v>633</v>
      </c>
      <c r="C50" s="136">
        <v>1066</v>
      </c>
      <c r="D50" s="137">
        <v>60855657.170000002</v>
      </c>
      <c r="E50" s="137">
        <v>75.97</v>
      </c>
      <c r="F50" s="137">
        <v>48.88</v>
      </c>
      <c r="G50" s="137">
        <v>222</v>
      </c>
      <c r="H50" s="137">
        <v>92</v>
      </c>
      <c r="I50" s="137">
        <v>0.7</v>
      </c>
      <c r="J50" s="137">
        <v>0.88</v>
      </c>
      <c r="K50" s="135" t="s">
        <v>420</v>
      </c>
      <c r="L50" s="136">
        <v>1942844.75</v>
      </c>
      <c r="M50" s="137">
        <v>69</v>
      </c>
      <c r="N50" s="136">
        <v>3456529.75</v>
      </c>
      <c r="O50" s="137">
        <v>79</v>
      </c>
      <c r="P50" s="136">
        <v>6242622.4000000004</v>
      </c>
      <c r="Q50" s="137">
        <v>97</v>
      </c>
      <c r="R50" s="136">
        <v>10726212.98</v>
      </c>
      <c r="S50" s="137">
        <v>89</v>
      </c>
      <c r="T50" s="136">
        <v>12663178.24</v>
      </c>
      <c r="U50" s="137">
        <v>80</v>
      </c>
      <c r="V50" s="136">
        <v>10800708.02</v>
      </c>
      <c r="W50" s="137">
        <v>54</v>
      </c>
      <c r="X50" s="136">
        <v>7732414.5800000001</v>
      </c>
      <c r="Y50" s="137">
        <v>31</v>
      </c>
      <c r="Z50" s="136">
        <v>4833137.28</v>
      </c>
      <c r="AA50" s="137">
        <v>4</v>
      </c>
      <c r="AB50" s="136">
        <v>827849.68</v>
      </c>
      <c r="AC50" s="137">
        <v>1</v>
      </c>
      <c r="AD50" s="136">
        <v>250200.64</v>
      </c>
      <c r="AE50" s="137">
        <v>3</v>
      </c>
      <c r="AF50" s="136">
        <v>1379958.85</v>
      </c>
    </row>
    <row r="51" spans="1:112" s="7" customFormat="1" x14ac:dyDescent="0.25">
      <c r="A51" s="32" t="s">
        <v>106</v>
      </c>
      <c r="B51" s="136">
        <v>6851</v>
      </c>
      <c r="C51" s="136">
        <v>11252</v>
      </c>
      <c r="D51" s="137">
        <v>804874543.82000005</v>
      </c>
      <c r="E51" s="137">
        <v>79.28</v>
      </c>
      <c r="F51" s="137">
        <v>50.69</v>
      </c>
      <c r="G51" s="137">
        <v>226</v>
      </c>
      <c r="H51" s="137">
        <v>85</v>
      </c>
      <c r="I51" s="137">
        <v>0.97</v>
      </c>
      <c r="J51" s="137">
        <v>1.05</v>
      </c>
      <c r="K51" s="135" t="s">
        <v>421</v>
      </c>
      <c r="L51" s="136">
        <v>19252303.530000001</v>
      </c>
      <c r="M51" s="137">
        <v>823</v>
      </c>
      <c r="N51" s="136">
        <v>60634267.170000002</v>
      </c>
      <c r="O51" s="137">
        <v>861</v>
      </c>
      <c r="P51" s="136">
        <v>84162951.780000001</v>
      </c>
      <c r="Q51" s="137">
        <v>980</v>
      </c>
      <c r="R51" s="136">
        <v>120622069.62</v>
      </c>
      <c r="S51" s="137">
        <v>967</v>
      </c>
      <c r="T51" s="136">
        <v>142630100.55000001</v>
      </c>
      <c r="U51" s="137">
        <v>915</v>
      </c>
      <c r="V51" s="136">
        <v>139988223.53</v>
      </c>
      <c r="W51" s="137">
        <v>696</v>
      </c>
      <c r="X51" s="136">
        <v>133074969.31</v>
      </c>
      <c r="Y51" s="137">
        <v>316</v>
      </c>
      <c r="Z51" s="136">
        <v>60068022.939999998</v>
      </c>
      <c r="AA51" s="137">
        <v>115</v>
      </c>
      <c r="AB51" s="136">
        <v>22255323.609999999</v>
      </c>
      <c r="AC51" s="137">
        <v>52</v>
      </c>
      <c r="AD51" s="136">
        <v>9911698.5999999996</v>
      </c>
      <c r="AE51" s="137">
        <v>37</v>
      </c>
      <c r="AF51" s="136">
        <v>12274613.18</v>
      </c>
    </row>
    <row r="52" spans="1:112" s="7" customFormat="1" x14ac:dyDescent="0.25">
      <c r="A52" s="32" t="s">
        <v>107</v>
      </c>
      <c r="B52" s="136">
        <v>592</v>
      </c>
      <c r="C52" s="136">
        <v>929</v>
      </c>
      <c r="D52" s="137">
        <v>52356899.100000001</v>
      </c>
      <c r="E52" s="137">
        <v>67.06</v>
      </c>
      <c r="F52" s="137">
        <v>53.05</v>
      </c>
      <c r="G52" s="137">
        <v>205</v>
      </c>
      <c r="H52" s="137">
        <v>93</v>
      </c>
      <c r="I52" s="137">
        <v>1.04</v>
      </c>
      <c r="J52" s="137">
        <v>1.02</v>
      </c>
      <c r="K52" s="135" t="s">
        <v>254</v>
      </c>
      <c r="L52" s="136">
        <v>738450.13</v>
      </c>
      <c r="M52" s="137">
        <v>76</v>
      </c>
      <c r="N52" s="136">
        <v>2752438.74</v>
      </c>
      <c r="O52" s="137">
        <v>102</v>
      </c>
      <c r="P52" s="136">
        <v>6464146.9299999997</v>
      </c>
      <c r="Q52" s="137">
        <v>91</v>
      </c>
      <c r="R52" s="136">
        <v>8299716.8700000001</v>
      </c>
      <c r="S52" s="137">
        <v>71</v>
      </c>
      <c r="T52" s="136">
        <v>7800073.4100000001</v>
      </c>
      <c r="U52" s="137">
        <v>84</v>
      </c>
      <c r="V52" s="136">
        <v>12668462.789999999</v>
      </c>
      <c r="W52" s="137">
        <v>53</v>
      </c>
      <c r="X52" s="136">
        <v>7111866.1399999997</v>
      </c>
      <c r="Y52" s="137">
        <v>28</v>
      </c>
      <c r="Z52" s="136">
        <v>3770687.2</v>
      </c>
      <c r="AA52" s="137">
        <v>6</v>
      </c>
      <c r="AB52" s="136">
        <v>833395.78</v>
      </c>
      <c r="AC52" s="137">
        <v>3</v>
      </c>
      <c r="AD52" s="136">
        <v>803006.28</v>
      </c>
      <c r="AE52" s="137">
        <v>8</v>
      </c>
      <c r="AF52" s="136">
        <v>1114654.83</v>
      </c>
    </row>
    <row r="53" spans="1:112" s="7" customFormat="1" x14ac:dyDescent="0.25">
      <c r="A53" s="32" t="s">
        <v>108</v>
      </c>
      <c r="B53" s="136">
        <v>1984</v>
      </c>
      <c r="C53" s="136">
        <v>3307</v>
      </c>
      <c r="D53" s="137">
        <v>195781351.59</v>
      </c>
      <c r="E53" s="137">
        <v>74.91</v>
      </c>
      <c r="F53" s="137">
        <v>49.27</v>
      </c>
      <c r="G53" s="137">
        <v>226</v>
      </c>
      <c r="H53" s="137">
        <v>93</v>
      </c>
      <c r="I53" s="137">
        <v>0.86</v>
      </c>
      <c r="J53" s="137">
        <v>0.94</v>
      </c>
      <c r="K53" s="135" t="s">
        <v>422</v>
      </c>
      <c r="L53" s="136">
        <v>5507619</v>
      </c>
      <c r="M53" s="137">
        <v>232</v>
      </c>
      <c r="N53" s="136">
        <v>12201668.060000001</v>
      </c>
      <c r="O53" s="137">
        <v>254</v>
      </c>
      <c r="P53" s="136">
        <v>18872112.73</v>
      </c>
      <c r="Q53" s="137">
        <v>338</v>
      </c>
      <c r="R53" s="136">
        <v>36021356.560000002</v>
      </c>
      <c r="S53" s="137">
        <v>322</v>
      </c>
      <c r="T53" s="136">
        <v>39352277.240000002</v>
      </c>
      <c r="U53" s="137">
        <v>282</v>
      </c>
      <c r="V53" s="136">
        <v>41251364.369999997</v>
      </c>
      <c r="W53" s="137">
        <v>149</v>
      </c>
      <c r="X53" s="136">
        <v>23493538.18</v>
      </c>
      <c r="Y53" s="137">
        <v>60</v>
      </c>
      <c r="Z53" s="136">
        <v>8875613.0700000003</v>
      </c>
      <c r="AA53" s="137">
        <v>15</v>
      </c>
      <c r="AB53" s="136">
        <v>2362796.71</v>
      </c>
      <c r="AC53" s="137">
        <v>8</v>
      </c>
      <c r="AD53" s="136">
        <v>5652016.96</v>
      </c>
      <c r="AE53" s="137">
        <v>12</v>
      </c>
      <c r="AF53" s="136">
        <v>2190988.71</v>
      </c>
    </row>
    <row r="54" spans="1:112" s="7" customFormat="1" x14ac:dyDescent="0.25">
      <c r="A54" s="32" t="s">
        <v>109</v>
      </c>
      <c r="B54" s="136">
        <v>474</v>
      </c>
      <c r="C54" s="136">
        <v>778</v>
      </c>
      <c r="D54" s="137">
        <v>38453478.530000001</v>
      </c>
      <c r="E54" s="137">
        <v>69.959999999999994</v>
      </c>
      <c r="F54" s="137">
        <v>72.83</v>
      </c>
      <c r="G54" s="137">
        <v>198</v>
      </c>
      <c r="H54" s="137">
        <v>90</v>
      </c>
      <c r="I54" s="137">
        <v>0.97</v>
      </c>
      <c r="J54" s="137">
        <v>1</v>
      </c>
      <c r="K54" s="135" t="s">
        <v>423</v>
      </c>
      <c r="L54" s="136">
        <v>908958.86</v>
      </c>
      <c r="M54" s="137">
        <v>62</v>
      </c>
      <c r="N54" s="136">
        <v>2850257.44</v>
      </c>
      <c r="O54" s="137">
        <v>75</v>
      </c>
      <c r="P54" s="136">
        <v>5916975.7599999998</v>
      </c>
      <c r="Q54" s="137">
        <v>86</v>
      </c>
      <c r="R54" s="136">
        <v>7567556.4500000002</v>
      </c>
      <c r="S54" s="137">
        <v>77</v>
      </c>
      <c r="T54" s="136">
        <v>6909547.0700000003</v>
      </c>
      <c r="U54" s="137">
        <v>43</v>
      </c>
      <c r="V54" s="136">
        <v>6128668.8600000003</v>
      </c>
      <c r="W54" s="137">
        <v>34</v>
      </c>
      <c r="X54" s="136">
        <v>4446705.8600000003</v>
      </c>
      <c r="Y54" s="137">
        <v>13</v>
      </c>
      <c r="Z54" s="136">
        <v>1330223.44</v>
      </c>
      <c r="AA54" s="137">
        <v>2</v>
      </c>
      <c r="AB54" s="136">
        <v>655429</v>
      </c>
      <c r="AC54" s="137">
        <v>3</v>
      </c>
      <c r="AD54" s="136">
        <v>362952.96000000002</v>
      </c>
      <c r="AE54" s="137">
        <v>19</v>
      </c>
      <c r="AF54" s="136">
        <v>1376202.83</v>
      </c>
    </row>
    <row r="55" spans="1:112" s="7" customFormat="1" x14ac:dyDescent="0.25">
      <c r="A55" s="32" t="s">
        <v>110</v>
      </c>
      <c r="B55" s="136">
        <v>2555</v>
      </c>
      <c r="C55" s="136">
        <v>4305</v>
      </c>
      <c r="D55" s="137">
        <v>294771110.73000002</v>
      </c>
      <c r="E55" s="137">
        <v>80.069999999999993</v>
      </c>
      <c r="F55" s="137">
        <v>52.47</v>
      </c>
      <c r="G55" s="137">
        <v>224</v>
      </c>
      <c r="H55" s="137">
        <v>94</v>
      </c>
      <c r="I55" s="137">
        <v>0.97</v>
      </c>
      <c r="J55" s="137">
        <v>1.1499999999999999</v>
      </c>
      <c r="K55" s="135" t="s">
        <v>424</v>
      </c>
      <c r="L55" s="136">
        <v>5859338.1299999999</v>
      </c>
      <c r="M55" s="137">
        <v>236</v>
      </c>
      <c r="N55" s="136">
        <v>11098401.140000001</v>
      </c>
      <c r="O55" s="137">
        <v>279</v>
      </c>
      <c r="P55" s="136">
        <v>28901799</v>
      </c>
      <c r="Q55" s="137">
        <v>354</v>
      </c>
      <c r="R55" s="136">
        <v>46978000.020000003</v>
      </c>
      <c r="S55" s="137">
        <v>364</v>
      </c>
      <c r="T55" s="136">
        <v>43289914.460000001</v>
      </c>
      <c r="U55" s="137">
        <v>403</v>
      </c>
      <c r="V55" s="136">
        <v>61840729.640000001</v>
      </c>
      <c r="W55" s="137">
        <v>339</v>
      </c>
      <c r="X55" s="136">
        <v>51803497.719999999</v>
      </c>
      <c r="Y55" s="137">
        <v>189</v>
      </c>
      <c r="Z55" s="136">
        <v>32985485.77</v>
      </c>
      <c r="AA55" s="137">
        <v>38</v>
      </c>
      <c r="AB55" s="136">
        <v>6946745.2400000002</v>
      </c>
      <c r="AC55" s="137">
        <v>9</v>
      </c>
      <c r="AD55" s="136">
        <v>1606383.02</v>
      </c>
      <c r="AE55" s="137">
        <v>28</v>
      </c>
      <c r="AF55" s="136">
        <v>3460816.59</v>
      </c>
    </row>
    <row r="56" spans="1:112" s="7" customFormat="1" x14ac:dyDescent="0.25">
      <c r="A56" s="32" t="s">
        <v>111</v>
      </c>
      <c r="B56" s="136">
        <v>7988</v>
      </c>
      <c r="C56" s="136">
        <v>12623</v>
      </c>
      <c r="D56" s="137">
        <v>868078926.09000003</v>
      </c>
      <c r="E56" s="137">
        <v>78.69</v>
      </c>
      <c r="F56" s="137">
        <v>52.35</v>
      </c>
      <c r="G56" s="137">
        <v>226</v>
      </c>
      <c r="H56" s="137">
        <v>84</v>
      </c>
      <c r="I56" s="137">
        <v>1.06</v>
      </c>
      <c r="J56" s="137">
        <v>1.1299999999999999</v>
      </c>
      <c r="K56" s="135" t="s">
        <v>421</v>
      </c>
      <c r="L56" s="136">
        <v>20658523.73</v>
      </c>
      <c r="M56" s="137">
        <v>907</v>
      </c>
      <c r="N56" s="136">
        <v>54316940.700000003</v>
      </c>
      <c r="O56" s="137">
        <v>1017</v>
      </c>
      <c r="P56" s="136">
        <v>81511854.049999997</v>
      </c>
      <c r="Q56" s="137">
        <v>1205</v>
      </c>
      <c r="R56" s="136">
        <v>141898714.55000001</v>
      </c>
      <c r="S56" s="137">
        <v>1191</v>
      </c>
      <c r="T56" s="136">
        <v>148508370.03999999</v>
      </c>
      <c r="U56" s="137">
        <v>1144</v>
      </c>
      <c r="V56" s="136">
        <v>157502913.47</v>
      </c>
      <c r="W56" s="137">
        <v>807</v>
      </c>
      <c r="X56" s="136">
        <v>141047286.88</v>
      </c>
      <c r="Y56" s="137">
        <v>395</v>
      </c>
      <c r="Z56" s="136">
        <v>69453089.069999993</v>
      </c>
      <c r="AA56" s="137">
        <v>142</v>
      </c>
      <c r="AB56" s="136">
        <v>30528149.73</v>
      </c>
      <c r="AC56" s="137">
        <v>45</v>
      </c>
      <c r="AD56" s="136">
        <v>9737699.0600000005</v>
      </c>
      <c r="AE56" s="137">
        <v>46</v>
      </c>
      <c r="AF56" s="136">
        <v>12915384.810000001</v>
      </c>
    </row>
    <row r="57" spans="1:112" s="7" customFormat="1" x14ac:dyDescent="0.25">
      <c r="A57" s="32" t="s">
        <v>112</v>
      </c>
      <c r="B57" s="136">
        <v>2415</v>
      </c>
      <c r="C57" s="136">
        <v>4097</v>
      </c>
      <c r="D57" s="137">
        <v>296777677.49000001</v>
      </c>
      <c r="E57" s="137">
        <v>79.88</v>
      </c>
      <c r="F57" s="137">
        <v>56.04</v>
      </c>
      <c r="G57" s="137">
        <v>209</v>
      </c>
      <c r="H57" s="137">
        <v>91</v>
      </c>
      <c r="I57" s="137">
        <v>0.71</v>
      </c>
      <c r="J57" s="137">
        <v>0.92</v>
      </c>
      <c r="K57" s="135" t="s">
        <v>425</v>
      </c>
      <c r="L57" s="136">
        <v>6225832.2000000002</v>
      </c>
      <c r="M57" s="137">
        <v>241</v>
      </c>
      <c r="N57" s="136">
        <v>11808590.26</v>
      </c>
      <c r="O57" s="137">
        <v>339</v>
      </c>
      <c r="P57" s="136">
        <v>38852170.020000003</v>
      </c>
      <c r="Q57" s="137">
        <v>307</v>
      </c>
      <c r="R57" s="136">
        <v>32767498.949999999</v>
      </c>
      <c r="S57" s="137">
        <v>330</v>
      </c>
      <c r="T57" s="136">
        <v>40762874.979999997</v>
      </c>
      <c r="U57" s="137">
        <v>344</v>
      </c>
      <c r="V57" s="136">
        <v>66150381.890000001</v>
      </c>
      <c r="W57" s="137">
        <v>290</v>
      </c>
      <c r="X57" s="136">
        <v>52240517.460000001</v>
      </c>
      <c r="Y57" s="137">
        <v>176</v>
      </c>
      <c r="Z57" s="136">
        <v>32348363.07</v>
      </c>
      <c r="AA57" s="137">
        <v>39</v>
      </c>
      <c r="AB57" s="136">
        <v>8588762.0500000007</v>
      </c>
      <c r="AC57" s="137">
        <v>6</v>
      </c>
      <c r="AD57" s="136">
        <v>1980816.77</v>
      </c>
      <c r="AE57" s="137">
        <v>19</v>
      </c>
      <c r="AF57" s="136">
        <v>5051869.84</v>
      </c>
    </row>
    <row r="58" spans="1:112" s="7" customFormat="1" x14ac:dyDescent="0.25">
      <c r="A58" s="32" t="s">
        <v>113</v>
      </c>
      <c r="B58" s="136">
        <v>3407</v>
      </c>
      <c r="C58" s="136">
        <v>5578</v>
      </c>
      <c r="D58" s="137">
        <v>483948265.52999997</v>
      </c>
      <c r="E58" s="137">
        <v>75.12</v>
      </c>
      <c r="F58" s="137">
        <v>51.59</v>
      </c>
      <c r="G58" s="137">
        <v>213</v>
      </c>
      <c r="H58" s="137">
        <v>79</v>
      </c>
      <c r="I58" s="137">
        <v>0.99</v>
      </c>
      <c r="J58" s="137">
        <v>1.03</v>
      </c>
      <c r="K58" s="135" t="s">
        <v>426</v>
      </c>
      <c r="L58" s="136">
        <v>12392436.029999999</v>
      </c>
      <c r="M58" s="137">
        <v>494</v>
      </c>
      <c r="N58" s="136">
        <v>37558925.43</v>
      </c>
      <c r="O58" s="137">
        <v>525</v>
      </c>
      <c r="P58" s="136">
        <v>56076179.759999998</v>
      </c>
      <c r="Q58" s="137">
        <v>502</v>
      </c>
      <c r="R58" s="136">
        <v>79728392.879999995</v>
      </c>
      <c r="S58" s="137">
        <v>460</v>
      </c>
      <c r="T58" s="136">
        <v>81840640.290000007</v>
      </c>
      <c r="U58" s="137">
        <v>399</v>
      </c>
      <c r="V58" s="136">
        <v>97344896.950000003</v>
      </c>
      <c r="W58" s="137">
        <v>261</v>
      </c>
      <c r="X58" s="136">
        <v>55286241.210000001</v>
      </c>
      <c r="Y58" s="137">
        <v>135</v>
      </c>
      <c r="Z58" s="136">
        <v>36678167.82</v>
      </c>
      <c r="AA58" s="137">
        <v>37</v>
      </c>
      <c r="AB58" s="136">
        <v>8999542.0999999996</v>
      </c>
      <c r="AC58" s="137">
        <v>10</v>
      </c>
      <c r="AD58" s="136">
        <v>4244774.7</v>
      </c>
      <c r="AE58" s="137">
        <v>26</v>
      </c>
      <c r="AF58" s="136">
        <v>13798068.359999999</v>
      </c>
    </row>
    <row r="59" spans="1:112" s="8" customFormat="1" x14ac:dyDescent="0.25">
      <c r="A59" s="32" t="s">
        <v>114</v>
      </c>
      <c r="B59" s="136">
        <v>304</v>
      </c>
      <c r="C59" s="136">
        <v>504</v>
      </c>
      <c r="D59" s="137">
        <v>25930684.379999999</v>
      </c>
      <c r="E59" s="137">
        <v>77.42</v>
      </c>
      <c r="F59" s="137">
        <v>52.55</v>
      </c>
      <c r="G59" s="137">
        <v>192</v>
      </c>
      <c r="H59" s="137">
        <v>92</v>
      </c>
      <c r="I59" s="137">
        <v>0.86</v>
      </c>
      <c r="J59" s="137">
        <v>1.04</v>
      </c>
      <c r="K59" s="135" t="s">
        <v>255</v>
      </c>
      <c r="L59" s="136">
        <v>907474.87</v>
      </c>
      <c r="M59" s="137">
        <v>42</v>
      </c>
      <c r="N59" s="136">
        <v>1954883.38</v>
      </c>
      <c r="O59" s="137">
        <v>50</v>
      </c>
      <c r="P59" s="136">
        <v>3074629.3</v>
      </c>
      <c r="Q59" s="137">
        <v>46</v>
      </c>
      <c r="R59" s="136">
        <v>3532749.34</v>
      </c>
      <c r="S59" s="137">
        <v>32</v>
      </c>
      <c r="T59" s="136">
        <v>3029610.93</v>
      </c>
      <c r="U59" s="137">
        <v>39</v>
      </c>
      <c r="V59" s="136">
        <v>5166857.21</v>
      </c>
      <c r="W59" s="137">
        <v>31</v>
      </c>
      <c r="X59" s="136">
        <v>4265297.16</v>
      </c>
      <c r="Y59" s="137">
        <v>14</v>
      </c>
      <c r="Z59" s="136">
        <v>2048014.97</v>
      </c>
      <c r="AA59" s="137">
        <v>4</v>
      </c>
      <c r="AB59" s="136">
        <v>983138.61</v>
      </c>
      <c r="AC59" s="137">
        <v>1</v>
      </c>
      <c r="AD59" s="136">
        <v>115553.53</v>
      </c>
      <c r="AE59" s="137">
        <v>3</v>
      </c>
      <c r="AF59" s="136">
        <v>852475.08</v>
      </c>
    </row>
    <row r="60" spans="1:112" x14ac:dyDescent="0.25">
      <c r="A60" s="32" t="s">
        <v>115</v>
      </c>
      <c r="B60" s="136">
        <v>3866</v>
      </c>
      <c r="C60" s="136">
        <v>6273</v>
      </c>
      <c r="D60" s="137">
        <v>482143233.13999999</v>
      </c>
      <c r="E60" s="137">
        <v>75.42</v>
      </c>
      <c r="F60" s="137">
        <v>55.86</v>
      </c>
      <c r="G60" s="137">
        <v>207</v>
      </c>
      <c r="H60" s="137">
        <v>80</v>
      </c>
      <c r="I60" s="137">
        <v>1.1200000000000001</v>
      </c>
      <c r="J60" s="137">
        <v>1.1599999999999999</v>
      </c>
      <c r="K60" s="135" t="s">
        <v>427</v>
      </c>
      <c r="L60" s="136">
        <v>14809629.27</v>
      </c>
      <c r="M60" s="137">
        <v>503</v>
      </c>
      <c r="N60" s="136">
        <v>32690729.41</v>
      </c>
      <c r="O60" s="137">
        <v>488</v>
      </c>
      <c r="P60" s="136">
        <v>45233047.039999999</v>
      </c>
      <c r="Q60" s="137">
        <v>484</v>
      </c>
      <c r="R60" s="136">
        <v>59873334</v>
      </c>
      <c r="S60" s="137">
        <v>548</v>
      </c>
      <c r="T60" s="136">
        <v>83009116.879999995</v>
      </c>
      <c r="U60" s="137">
        <v>476</v>
      </c>
      <c r="V60" s="136">
        <v>84257385.640000001</v>
      </c>
      <c r="W60" s="137">
        <v>361</v>
      </c>
      <c r="X60" s="136">
        <v>92435472.290000007</v>
      </c>
      <c r="Y60" s="137">
        <v>272</v>
      </c>
      <c r="Z60" s="136">
        <v>44739796.899999999</v>
      </c>
      <c r="AA60" s="137">
        <v>54</v>
      </c>
      <c r="AB60" s="136">
        <v>10223339.810000001</v>
      </c>
      <c r="AC60" s="137">
        <v>24</v>
      </c>
      <c r="AD60" s="136">
        <v>5605110.8399999999</v>
      </c>
      <c r="AE60" s="137">
        <v>54</v>
      </c>
      <c r="AF60" s="136">
        <v>9266271.0600000005</v>
      </c>
    </row>
    <row r="61" spans="1:112" x14ac:dyDescent="0.25">
      <c r="A61" s="25"/>
      <c r="B61" s="138">
        <v>187596</v>
      </c>
      <c r="C61" s="138">
        <v>305872</v>
      </c>
      <c r="D61" s="139">
        <v>24889177907.240002</v>
      </c>
      <c r="E61" s="139">
        <v>80.180000000000007</v>
      </c>
      <c r="F61" s="139">
        <v>51.61</v>
      </c>
      <c r="G61" s="139">
        <v>221</v>
      </c>
      <c r="H61" s="139">
        <v>82.85</v>
      </c>
      <c r="I61" s="139">
        <v>1.01</v>
      </c>
      <c r="J61" s="139">
        <v>1.1299999999999999</v>
      </c>
      <c r="K61" s="140" t="s">
        <v>248</v>
      </c>
      <c r="L61" s="138">
        <v>628979316.25999999</v>
      </c>
      <c r="M61" s="139">
        <v>20943</v>
      </c>
      <c r="N61" s="138">
        <v>1485229091.8099999</v>
      </c>
      <c r="O61" s="139">
        <v>24497</v>
      </c>
      <c r="P61" s="138">
        <v>2476960463.71</v>
      </c>
      <c r="Q61" s="139">
        <v>26665</v>
      </c>
      <c r="R61" s="138">
        <v>3610203938.3899999</v>
      </c>
      <c r="S61" s="139">
        <v>27393</v>
      </c>
      <c r="T61" s="138">
        <v>4389590068.1199999</v>
      </c>
      <c r="U61" s="139">
        <v>26061</v>
      </c>
      <c r="V61" s="138">
        <v>4866148297.2600002</v>
      </c>
      <c r="W61" s="139">
        <v>19128</v>
      </c>
      <c r="X61" s="138">
        <v>3915235428.8499999</v>
      </c>
      <c r="Y61" s="139">
        <v>11262</v>
      </c>
      <c r="Z61" s="138">
        <v>2308481294.6399999</v>
      </c>
      <c r="AA61" s="139">
        <v>2398</v>
      </c>
      <c r="AB61" s="138">
        <v>604561136.01999998</v>
      </c>
      <c r="AC61" s="139">
        <v>929</v>
      </c>
      <c r="AD61" s="138">
        <v>231601609.47999999</v>
      </c>
      <c r="AE61" s="139">
        <v>1191</v>
      </c>
      <c r="AF61" s="138">
        <v>372187262.69999999</v>
      </c>
    </row>
    <row r="62" spans="1:112" x14ac:dyDescent="0.25">
      <c r="A62" s="4"/>
    </row>
    <row r="63" spans="1:112" ht="24.75" customHeight="1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</row>
    <row r="64" spans="1:112" s="6" customForma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</row>
    <row r="65" spans="1:112" s="7" customForma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</row>
    <row r="66" spans="1:112" s="7" customForma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</row>
    <row r="67" spans="1:112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</row>
    <row r="68" spans="1:112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</row>
    <row r="69" spans="1:112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</row>
    <row r="70" spans="1:112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</row>
    <row r="71" spans="1:112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68"/>
  <sheetViews>
    <sheetView showGridLines="0" topLeftCell="A34" workbookViewId="0">
      <selection activeCell="B6" sqref="B6:AF58"/>
    </sheetView>
  </sheetViews>
  <sheetFormatPr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2017</v>
      </c>
    </row>
    <row r="3" spans="1:32" x14ac:dyDescent="0.25">
      <c r="A3" s="21" t="s">
        <v>122</v>
      </c>
    </row>
    <row r="4" spans="1:3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2" ht="42" customHeight="1" x14ac:dyDescent="0.25">
      <c r="A5" s="29" t="s">
        <v>141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2" s="7" customFormat="1" x14ac:dyDescent="0.25">
      <c r="A6" s="23" t="s">
        <v>174</v>
      </c>
      <c r="B6" s="136">
        <v>1779</v>
      </c>
      <c r="C6" s="136">
        <v>3012</v>
      </c>
      <c r="D6" s="137">
        <v>139836663.50999999</v>
      </c>
      <c r="E6" s="137">
        <v>76.03</v>
      </c>
      <c r="F6" s="137">
        <v>50.91</v>
      </c>
      <c r="G6" s="137">
        <v>231</v>
      </c>
      <c r="H6" s="137">
        <v>86</v>
      </c>
      <c r="I6" s="137">
        <v>0.76</v>
      </c>
      <c r="J6" s="137">
        <v>0.82</v>
      </c>
      <c r="K6" s="135" t="s">
        <v>428</v>
      </c>
      <c r="L6" s="136">
        <v>4434284.21</v>
      </c>
      <c r="M6" s="137">
        <v>234</v>
      </c>
      <c r="N6" s="136">
        <v>8719279.9100000001</v>
      </c>
      <c r="O6" s="137">
        <v>245</v>
      </c>
      <c r="P6" s="136">
        <v>13829807.439999999</v>
      </c>
      <c r="Q6" s="137">
        <v>263</v>
      </c>
      <c r="R6" s="136">
        <v>21815603.859999999</v>
      </c>
      <c r="S6" s="137">
        <v>232</v>
      </c>
      <c r="T6" s="136">
        <v>23769562.050000001</v>
      </c>
      <c r="U6" s="137">
        <v>175</v>
      </c>
      <c r="V6" s="136">
        <v>22359769.140000001</v>
      </c>
      <c r="W6" s="137">
        <v>157</v>
      </c>
      <c r="X6" s="136">
        <v>23011421.969999999</v>
      </c>
      <c r="Y6" s="137">
        <v>101</v>
      </c>
      <c r="Z6" s="136">
        <v>16435595.41</v>
      </c>
      <c r="AA6" s="137">
        <v>21</v>
      </c>
      <c r="AB6" s="136">
        <v>4375390.24</v>
      </c>
      <c r="AC6" s="137">
        <v>4</v>
      </c>
      <c r="AD6" s="136">
        <v>485971.5</v>
      </c>
      <c r="AE6" s="137">
        <v>8</v>
      </c>
      <c r="AF6" s="136">
        <v>599977.78</v>
      </c>
    </row>
    <row r="7" spans="1:32" s="7" customFormat="1" x14ac:dyDescent="0.25">
      <c r="A7" s="23" t="s">
        <v>75</v>
      </c>
      <c r="B7" s="136">
        <v>546</v>
      </c>
      <c r="C7" s="136">
        <v>865</v>
      </c>
      <c r="D7" s="137">
        <v>61450811.240000002</v>
      </c>
      <c r="E7" s="137">
        <v>76.22</v>
      </c>
      <c r="F7" s="137">
        <v>52.7</v>
      </c>
      <c r="G7" s="137">
        <v>253</v>
      </c>
      <c r="H7" s="137">
        <v>83</v>
      </c>
      <c r="I7" s="137">
        <v>0.77</v>
      </c>
      <c r="J7" s="137">
        <v>0.81</v>
      </c>
      <c r="K7" s="135" t="s">
        <v>429</v>
      </c>
      <c r="L7" s="136">
        <v>1357506.61</v>
      </c>
      <c r="M7" s="137">
        <v>62</v>
      </c>
      <c r="N7" s="136">
        <v>3785976.31</v>
      </c>
      <c r="O7" s="137">
        <v>82</v>
      </c>
      <c r="P7" s="136">
        <v>7136632.21</v>
      </c>
      <c r="Q7" s="137">
        <v>76</v>
      </c>
      <c r="R7" s="136">
        <v>9223239.9199999999</v>
      </c>
      <c r="S7" s="137">
        <v>71</v>
      </c>
      <c r="T7" s="136">
        <v>10029740.949999999</v>
      </c>
      <c r="U7" s="137">
        <v>79</v>
      </c>
      <c r="V7" s="136">
        <v>10500594.83</v>
      </c>
      <c r="W7" s="137">
        <v>62</v>
      </c>
      <c r="X7" s="136">
        <v>9733288.6699999999</v>
      </c>
      <c r="Y7" s="137">
        <v>37</v>
      </c>
      <c r="Z7" s="136">
        <v>6479156.4800000004</v>
      </c>
      <c r="AA7" s="137">
        <v>9</v>
      </c>
      <c r="AB7" s="136">
        <v>1647115.66</v>
      </c>
      <c r="AC7" s="137">
        <v>1</v>
      </c>
      <c r="AD7" s="136">
        <v>232774.55</v>
      </c>
      <c r="AE7" s="137">
        <v>3</v>
      </c>
      <c r="AF7" s="136">
        <v>1324785.05</v>
      </c>
    </row>
    <row r="8" spans="1:32" s="7" customFormat="1" x14ac:dyDescent="0.25">
      <c r="A8" s="23" t="s">
        <v>76</v>
      </c>
      <c r="B8" s="136">
        <v>1237</v>
      </c>
      <c r="C8" s="136">
        <v>2071</v>
      </c>
      <c r="D8" s="137">
        <v>110290130.95</v>
      </c>
      <c r="E8" s="137">
        <v>78.290000000000006</v>
      </c>
      <c r="F8" s="137">
        <v>50.38</v>
      </c>
      <c r="G8" s="137">
        <v>243</v>
      </c>
      <c r="H8" s="137">
        <v>92</v>
      </c>
      <c r="I8" s="137">
        <v>0.77</v>
      </c>
      <c r="J8" s="137">
        <v>0.78</v>
      </c>
      <c r="K8" s="135" t="s">
        <v>430</v>
      </c>
      <c r="L8" s="136">
        <v>2525007.1</v>
      </c>
      <c r="M8" s="137">
        <v>122</v>
      </c>
      <c r="N8" s="136">
        <v>4768070.92</v>
      </c>
      <c r="O8" s="137">
        <v>141</v>
      </c>
      <c r="P8" s="136">
        <v>8721435.7899999991</v>
      </c>
      <c r="Q8" s="137">
        <v>172</v>
      </c>
      <c r="R8" s="136">
        <v>16097103.02</v>
      </c>
      <c r="S8" s="137">
        <v>193</v>
      </c>
      <c r="T8" s="136">
        <v>19904313.359999999</v>
      </c>
      <c r="U8" s="137">
        <v>197</v>
      </c>
      <c r="V8" s="136">
        <v>25701097.100000001</v>
      </c>
      <c r="W8" s="137">
        <v>138</v>
      </c>
      <c r="X8" s="136">
        <v>20455596.699999999</v>
      </c>
      <c r="Y8" s="137">
        <v>72</v>
      </c>
      <c r="Z8" s="136">
        <v>9171840.8399999999</v>
      </c>
      <c r="AA8" s="137">
        <v>16</v>
      </c>
      <c r="AB8" s="136">
        <v>2284170.59</v>
      </c>
      <c r="AC8" s="137">
        <v>4</v>
      </c>
      <c r="AD8" s="136">
        <v>605421.74</v>
      </c>
      <c r="AE8" s="137">
        <v>1</v>
      </c>
      <c r="AF8" s="136">
        <v>56073.79</v>
      </c>
    </row>
    <row r="9" spans="1:32" s="7" customFormat="1" x14ac:dyDescent="0.25">
      <c r="A9" s="23" t="s">
        <v>77</v>
      </c>
      <c r="B9" s="136">
        <v>11489</v>
      </c>
      <c r="C9" s="136">
        <v>18834</v>
      </c>
      <c r="D9" s="137">
        <v>1013374226.98</v>
      </c>
      <c r="E9" s="137">
        <v>78.209999999999994</v>
      </c>
      <c r="F9" s="137">
        <v>50.11</v>
      </c>
      <c r="G9" s="137">
        <v>222</v>
      </c>
      <c r="H9" s="137">
        <v>87</v>
      </c>
      <c r="I9" s="137">
        <v>1.19</v>
      </c>
      <c r="J9" s="137">
        <v>1.25</v>
      </c>
      <c r="K9" s="135" t="s">
        <v>431</v>
      </c>
      <c r="L9" s="136">
        <v>16167564.630000001</v>
      </c>
      <c r="M9" s="137">
        <v>1167</v>
      </c>
      <c r="N9" s="136">
        <v>45871263.159999996</v>
      </c>
      <c r="O9" s="137">
        <v>1461</v>
      </c>
      <c r="P9" s="136">
        <v>109409791.19</v>
      </c>
      <c r="Q9" s="137">
        <v>1792</v>
      </c>
      <c r="R9" s="136">
        <v>158116585.81</v>
      </c>
      <c r="S9" s="137">
        <v>2009</v>
      </c>
      <c r="T9" s="136">
        <v>208667135.46000001</v>
      </c>
      <c r="U9" s="137">
        <v>1872</v>
      </c>
      <c r="V9" s="136">
        <v>227037128.28</v>
      </c>
      <c r="W9" s="137">
        <v>1170</v>
      </c>
      <c r="X9" s="136">
        <v>152505151.62</v>
      </c>
      <c r="Y9" s="137">
        <v>486</v>
      </c>
      <c r="Z9" s="136">
        <v>64309602.240000002</v>
      </c>
      <c r="AA9" s="137">
        <v>101</v>
      </c>
      <c r="AB9" s="136">
        <v>15865568.76</v>
      </c>
      <c r="AC9" s="137">
        <v>38</v>
      </c>
      <c r="AD9" s="136">
        <v>6390518.9900000002</v>
      </c>
      <c r="AE9" s="137">
        <v>38</v>
      </c>
      <c r="AF9" s="136">
        <v>9033916.8399999999</v>
      </c>
    </row>
    <row r="10" spans="1:32" s="7" customFormat="1" x14ac:dyDescent="0.25">
      <c r="A10" s="23" t="s">
        <v>78</v>
      </c>
      <c r="B10" s="136">
        <v>2106</v>
      </c>
      <c r="C10" s="136">
        <v>3437</v>
      </c>
      <c r="D10" s="137">
        <v>195066201.72</v>
      </c>
      <c r="E10" s="137">
        <v>79.87</v>
      </c>
      <c r="F10" s="137">
        <v>52.3</v>
      </c>
      <c r="G10" s="137">
        <v>248</v>
      </c>
      <c r="H10" s="137">
        <v>91</v>
      </c>
      <c r="I10" s="137">
        <v>0.92</v>
      </c>
      <c r="J10" s="137">
        <v>0.94</v>
      </c>
      <c r="K10" s="135" t="s">
        <v>290</v>
      </c>
      <c r="L10" s="136">
        <v>2394231.98</v>
      </c>
      <c r="M10" s="137">
        <v>176</v>
      </c>
      <c r="N10" s="136">
        <v>6526203.8300000001</v>
      </c>
      <c r="O10" s="137">
        <v>262</v>
      </c>
      <c r="P10" s="136">
        <v>16618302.23</v>
      </c>
      <c r="Q10" s="137">
        <v>321</v>
      </c>
      <c r="R10" s="136">
        <v>32282486.100000001</v>
      </c>
      <c r="S10" s="137">
        <v>318</v>
      </c>
      <c r="T10" s="136">
        <v>34278857.909999996</v>
      </c>
      <c r="U10" s="137">
        <v>395</v>
      </c>
      <c r="V10" s="136">
        <v>47563284.689999998</v>
      </c>
      <c r="W10" s="137">
        <v>238</v>
      </c>
      <c r="X10" s="136">
        <v>32856705.960000001</v>
      </c>
      <c r="Y10" s="137">
        <v>120</v>
      </c>
      <c r="Z10" s="136">
        <v>14964217.279999999</v>
      </c>
      <c r="AA10" s="137">
        <v>28</v>
      </c>
      <c r="AB10" s="136">
        <v>4142445.96</v>
      </c>
      <c r="AC10" s="137">
        <v>11</v>
      </c>
      <c r="AD10" s="136">
        <v>1795513.56</v>
      </c>
      <c r="AE10" s="137">
        <v>6</v>
      </c>
      <c r="AF10" s="136">
        <v>1643952.22</v>
      </c>
    </row>
    <row r="11" spans="1:32" s="7" customFormat="1" x14ac:dyDescent="0.25">
      <c r="A11" s="23" t="s">
        <v>101</v>
      </c>
      <c r="B11" s="136">
        <v>3154</v>
      </c>
      <c r="C11" s="136">
        <v>5171</v>
      </c>
      <c r="D11" s="137">
        <v>270471807.13999999</v>
      </c>
      <c r="E11" s="137">
        <v>77.319999999999993</v>
      </c>
      <c r="F11" s="137">
        <v>49.35</v>
      </c>
      <c r="G11" s="137">
        <v>226</v>
      </c>
      <c r="H11" s="137">
        <v>92</v>
      </c>
      <c r="I11" s="137">
        <v>0.85</v>
      </c>
      <c r="J11" s="137">
        <v>0.98</v>
      </c>
      <c r="K11" s="135" t="s">
        <v>432</v>
      </c>
      <c r="L11" s="136">
        <v>6507977.5999999996</v>
      </c>
      <c r="M11" s="137">
        <v>413</v>
      </c>
      <c r="N11" s="136">
        <v>16799400.32</v>
      </c>
      <c r="O11" s="137">
        <v>443</v>
      </c>
      <c r="P11" s="136">
        <v>26306234.309999999</v>
      </c>
      <c r="Q11" s="137">
        <v>466</v>
      </c>
      <c r="R11" s="136">
        <v>42944411.149999999</v>
      </c>
      <c r="S11" s="137">
        <v>443</v>
      </c>
      <c r="T11" s="136">
        <v>47922271.630000003</v>
      </c>
      <c r="U11" s="137">
        <v>407</v>
      </c>
      <c r="V11" s="136">
        <v>54060526.600000001</v>
      </c>
      <c r="W11" s="137">
        <v>289</v>
      </c>
      <c r="X11" s="136">
        <v>40463073.119999997</v>
      </c>
      <c r="Y11" s="137">
        <v>170</v>
      </c>
      <c r="Z11" s="136">
        <v>26842539.539999999</v>
      </c>
      <c r="AA11" s="137">
        <v>26</v>
      </c>
      <c r="AB11" s="136">
        <v>4122419.02</v>
      </c>
      <c r="AC11" s="137">
        <v>16</v>
      </c>
      <c r="AD11" s="136">
        <v>3239868.33</v>
      </c>
      <c r="AE11" s="137">
        <v>18</v>
      </c>
      <c r="AF11" s="136">
        <v>1263085.52</v>
      </c>
    </row>
    <row r="12" spans="1:32" s="7" customFormat="1" x14ac:dyDescent="0.25">
      <c r="A12" s="23" t="s">
        <v>79</v>
      </c>
      <c r="B12" s="136">
        <v>482</v>
      </c>
      <c r="C12" s="136">
        <v>832</v>
      </c>
      <c r="D12" s="137">
        <v>42897733.719999999</v>
      </c>
      <c r="E12" s="137">
        <v>80.14</v>
      </c>
      <c r="F12" s="137">
        <v>51.12</v>
      </c>
      <c r="G12" s="137">
        <v>222</v>
      </c>
      <c r="H12" s="137">
        <v>96</v>
      </c>
      <c r="I12" s="137">
        <v>0.62</v>
      </c>
      <c r="J12" s="137">
        <v>0.95</v>
      </c>
      <c r="K12" s="135" t="s">
        <v>433</v>
      </c>
      <c r="L12" s="136">
        <v>620319.37</v>
      </c>
      <c r="M12" s="137">
        <v>42</v>
      </c>
      <c r="N12" s="136">
        <v>1310150.22</v>
      </c>
      <c r="O12" s="137">
        <v>56</v>
      </c>
      <c r="P12" s="136">
        <v>3471317.13</v>
      </c>
      <c r="Q12" s="137">
        <v>67</v>
      </c>
      <c r="R12" s="136">
        <v>5445311.3700000001</v>
      </c>
      <c r="S12" s="137">
        <v>86</v>
      </c>
      <c r="T12" s="136">
        <v>10140687.470000001</v>
      </c>
      <c r="U12" s="137">
        <v>74</v>
      </c>
      <c r="V12" s="136">
        <v>8013562.4800000004</v>
      </c>
      <c r="W12" s="137">
        <v>76</v>
      </c>
      <c r="X12" s="136">
        <v>9568689.6600000001</v>
      </c>
      <c r="Y12" s="137">
        <v>23</v>
      </c>
      <c r="Z12" s="136">
        <v>2856178.65</v>
      </c>
      <c r="AA12" s="137">
        <v>9</v>
      </c>
      <c r="AB12" s="136">
        <v>1405280.7</v>
      </c>
      <c r="AC12" s="137"/>
      <c r="AD12" s="136"/>
      <c r="AE12" s="137">
        <v>1</v>
      </c>
      <c r="AF12" s="136">
        <v>66236.67</v>
      </c>
    </row>
    <row r="13" spans="1:32" s="7" customFormat="1" x14ac:dyDescent="0.25">
      <c r="A13" s="23" t="s">
        <v>80</v>
      </c>
      <c r="B13" s="136">
        <v>1055</v>
      </c>
      <c r="C13" s="136">
        <v>1812</v>
      </c>
      <c r="D13" s="137">
        <v>83425627.810000002</v>
      </c>
      <c r="E13" s="137">
        <v>78.709999999999994</v>
      </c>
      <c r="F13" s="137">
        <v>55.73</v>
      </c>
      <c r="G13" s="137">
        <v>245</v>
      </c>
      <c r="H13" s="137">
        <v>85</v>
      </c>
      <c r="I13" s="137">
        <v>0.89</v>
      </c>
      <c r="J13" s="137">
        <v>0.91</v>
      </c>
      <c r="K13" s="135" t="s">
        <v>434</v>
      </c>
      <c r="L13" s="136">
        <v>1277749.32</v>
      </c>
      <c r="M13" s="137">
        <v>93</v>
      </c>
      <c r="N13" s="136">
        <v>3082954.55</v>
      </c>
      <c r="O13" s="137">
        <v>126</v>
      </c>
      <c r="P13" s="136">
        <v>7310271.2999999998</v>
      </c>
      <c r="Q13" s="137">
        <v>140</v>
      </c>
      <c r="R13" s="136">
        <v>9925942.0199999996</v>
      </c>
      <c r="S13" s="137">
        <v>143</v>
      </c>
      <c r="T13" s="136">
        <v>12865657.539999999</v>
      </c>
      <c r="U13" s="137">
        <v>182</v>
      </c>
      <c r="V13" s="136">
        <v>19177375.530000001</v>
      </c>
      <c r="W13" s="137">
        <v>136</v>
      </c>
      <c r="X13" s="136">
        <v>16097572.359999999</v>
      </c>
      <c r="Y13" s="137">
        <v>74</v>
      </c>
      <c r="Z13" s="136">
        <v>8556465.7200000007</v>
      </c>
      <c r="AA13" s="137">
        <v>19</v>
      </c>
      <c r="AB13" s="136">
        <v>2920752.55</v>
      </c>
      <c r="AC13" s="137">
        <v>8</v>
      </c>
      <c r="AD13" s="136">
        <v>1116949.73</v>
      </c>
      <c r="AE13" s="137">
        <v>6</v>
      </c>
      <c r="AF13" s="136">
        <v>1093937.19</v>
      </c>
    </row>
    <row r="14" spans="1:32" s="7" customFormat="1" x14ac:dyDescent="0.25">
      <c r="A14" s="23" t="s">
        <v>81</v>
      </c>
      <c r="B14" s="136">
        <v>18214</v>
      </c>
      <c r="C14" s="136">
        <v>30555</v>
      </c>
      <c r="D14" s="137">
        <v>2214092621.25</v>
      </c>
      <c r="E14" s="137">
        <v>79.13</v>
      </c>
      <c r="F14" s="137">
        <v>49.28</v>
      </c>
      <c r="G14" s="137">
        <v>253</v>
      </c>
      <c r="H14" s="137">
        <v>92</v>
      </c>
      <c r="I14" s="137">
        <v>0.72</v>
      </c>
      <c r="J14" s="137">
        <v>0.8</v>
      </c>
      <c r="K14" s="135" t="s">
        <v>435</v>
      </c>
      <c r="L14" s="136">
        <v>48932360.810000002</v>
      </c>
      <c r="M14" s="137">
        <v>1959</v>
      </c>
      <c r="N14" s="136">
        <v>118952582.03</v>
      </c>
      <c r="O14" s="137">
        <v>2370</v>
      </c>
      <c r="P14" s="136">
        <v>220328033.59</v>
      </c>
      <c r="Q14" s="137">
        <v>2598</v>
      </c>
      <c r="R14" s="136">
        <v>335284944.99000001</v>
      </c>
      <c r="S14" s="137">
        <v>2793</v>
      </c>
      <c r="T14" s="136">
        <v>426860632.56</v>
      </c>
      <c r="U14" s="137">
        <v>2644</v>
      </c>
      <c r="V14" s="136">
        <v>478258674.67000002</v>
      </c>
      <c r="W14" s="137">
        <v>1744</v>
      </c>
      <c r="X14" s="136">
        <v>340146856.25</v>
      </c>
      <c r="Y14" s="137">
        <v>907</v>
      </c>
      <c r="Z14" s="136">
        <v>183685766.81</v>
      </c>
      <c r="AA14" s="137">
        <v>137</v>
      </c>
      <c r="AB14" s="136">
        <v>37603595.289999999</v>
      </c>
      <c r="AC14" s="137">
        <v>40</v>
      </c>
      <c r="AD14" s="136">
        <v>9849786.8900000006</v>
      </c>
      <c r="AE14" s="137">
        <v>68</v>
      </c>
      <c r="AF14" s="136">
        <v>14189387.359999999</v>
      </c>
    </row>
    <row r="15" spans="1:32" s="7" customFormat="1" x14ac:dyDescent="0.25">
      <c r="A15" s="23" t="s">
        <v>82</v>
      </c>
      <c r="B15" s="136">
        <v>1767</v>
      </c>
      <c r="C15" s="136">
        <v>2879</v>
      </c>
      <c r="D15" s="137">
        <v>152379495.63</v>
      </c>
      <c r="E15" s="137">
        <v>77</v>
      </c>
      <c r="F15" s="137">
        <v>51.39</v>
      </c>
      <c r="G15" s="137">
        <v>237</v>
      </c>
      <c r="H15" s="137">
        <v>93</v>
      </c>
      <c r="I15" s="137">
        <v>0.71</v>
      </c>
      <c r="J15" s="137">
        <v>0.82</v>
      </c>
      <c r="K15" s="135" t="s">
        <v>436</v>
      </c>
      <c r="L15" s="136">
        <v>2785846.44</v>
      </c>
      <c r="M15" s="137">
        <v>168</v>
      </c>
      <c r="N15" s="136">
        <v>7446969.21</v>
      </c>
      <c r="O15" s="137">
        <v>209</v>
      </c>
      <c r="P15" s="136">
        <v>13260236.02</v>
      </c>
      <c r="Q15" s="137">
        <v>266</v>
      </c>
      <c r="R15" s="136">
        <v>21477182.210000001</v>
      </c>
      <c r="S15" s="137">
        <v>268</v>
      </c>
      <c r="T15" s="136">
        <v>26136960.460000001</v>
      </c>
      <c r="U15" s="137">
        <v>246</v>
      </c>
      <c r="V15" s="136">
        <v>31322735.760000002</v>
      </c>
      <c r="W15" s="137">
        <v>209</v>
      </c>
      <c r="X15" s="136">
        <v>27574634.859999999</v>
      </c>
      <c r="Y15" s="137">
        <v>129</v>
      </c>
      <c r="Z15" s="136">
        <v>18352935.52</v>
      </c>
      <c r="AA15" s="137">
        <v>10</v>
      </c>
      <c r="AB15" s="136">
        <v>1812225.23</v>
      </c>
      <c r="AC15" s="137">
        <v>3</v>
      </c>
      <c r="AD15" s="136">
        <v>524574.30000000005</v>
      </c>
      <c r="AE15" s="137">
        <v>8</v>
      </c>
      <c r="AF15" s="136">
        <v>1685195.62</v>
      </c>
    </row>
    <row r="16" spans="1:32" s="7" customFormat="1" x14ac:dyDescent="0.25">
      <c r="A16" s="23" t="s">
        <v>83</v>
      </c>
      <c r="B16" s="136">
        <v>544</v>
      </c>
      <c r="C16" s="136">
        <v>937</v>
      </c>
      <c r="D16" s="137">
        <v>45482684.740000002</v>
      </c>
      <c r="E16" s="137">
        <v>81.5</v>
      </c>
      <c r="F16" s="137">
        <v>57.26</v>
      </c>
      <c r="G16" s="137">
        <v>253</v>
      </c>
      <c r="H16" s="137">
        <v>87</v>
      </c>
      <c r="I16" s="137">
        <v>0.77</v>
      </c>
      <c r="J16" s="137">
        <v>0.9</v>
      </c>
      <c r="K16" s="135" t="s">
        <v>303</v>
      </c>
      <c r="L16" s="136">
        <v>768987.61</v>
      </c>
      <c r="M16" s="137">
        <v>60</v>
      </c>
      <c r="N16" s="136">
        <v>1964854.45</v>
      </c>
      <c r="O16" s="137">
        <v>67</v>
      </c>
      <c r="P16" s="136">
        <v>3779316.51</v>
      </c>
      <c r="Q16" s="137">
        <v>47</v>
      </c>
      <c r="R16" s="136">
        <v>4357437.57</v>
      </c>
      <c r="S16" s="137">
        <v>70</v>
      </c>
      <c r="T16" s="136">
        <v>6573286.1799999997</v>
      </c>
      <c r="U16" s="137">
        <v>83</v>
      </c>
      <c r="V16" s="136">
        <v>9263945.8900000006</v>
      </c>
      <c r="W16" s="137">
        <v>59</v>
      </c>
      <c r="X16" s="136">
        <v>7617702.7800000003</v>
      </c>
      <c r="Y16" s="137">
        <v>65</v>
      </c>
      <c r="Z16" s="136">
        <v>8727476.9000000004</v>
      </c>
      <c r="AA16" s="137">
        <v>7</v>
      </c>
      <c r="AB16" s="136">
        <v>1217874.02</v>
      </c>
      <c r="AC16" s="137">
        <v>1</v>
      </c>
      <c r="AD16" s="136">
        <v>69726.11</v>
      </c>
      <c r="AE16" s="137">
        <v>5</v>
      </c>
      <c r="AF16" s="136">
        <v>1142076.72</v>
      </c>
    </row>
    <row r="17" spans="1:32" s="7" customFormat="1" x14ac:dyDescent="0.25">
      <c r="A17" s="23" t="s">
        <v>84</v>
      </c>
      <c r="B17" s="136">
        <v>4993</v>
      </c>
      <c r="C17" s="136">
        <v>8500</v>
      </c>
      <c r="D17" s="137">
        <v>488386680.38999999</v>
      </c>
      <c r="E17" s="137">
        <v>79.23</v>
      </c>
      <c r="F17" s="137">
        <v>48.17</v>
      </c>
      <c r="G17" s="137">
        <v>239</v>
      </c>
      <c r="H17" s="137">
        <v>91</v>
      </c>
      <c r="I17" s="137">
        <v>0.93</v>
      </c>
      <c r="J17" s="137">
        <v>0.98</v>
      </c>
      <c r="K17" s="135" t="s">
        <v>437</v>
      </c>
      <c r="L17" s="136">
        <v>10333593.02</v>
      </c>
      <c r="M17" s="137">
        <v>569</v>
      </c>
      <c r="N17" s="136">
        <v>25969625.780000001</v>
      </c>
      <c r="O17" s="137">
        <v>758</v>
      </c>
      <c r="P17" s="136">
        <v>56981557.329999998</v>
      </c>
      <c r="Q17" s="137">
        <v>728</v>
      </c>
      <c r="R17" s="136">
        <v>74633931.439999998</v>
      </c>
      <c r="S17" s="137">
        <v>797</v>
      </c>
      <c r="T17" s="136">
        <v>104368839.09999999</v>
      </c>
      <c r="U17" s="137">
        <v>654</v>
      </c>
      <c r="V17" s="136">
        <v>89720661.019999996</v>
      </c>
      <c r="W17" s="137">
        <v>444</v>
      </c>
      <c r="X17" s="136">
        <v>69589370.870000005</v>
      </c>
      <c r="Y17" s="137">
        <v>226</v>
      </c>
      <c r="Z17" s="136">
        <v>36415473.960000001</v>
      </c>
      <c r="AA17" s="137">
        <v>74</v>
      </c>
      <c r="AB17" s="136">
        <v>12684540.66</v>
      </c>
      <c r="AC17" s="137">
        <v>39</v>
      </c>
      <c r="AD17" s="136">
        <v>6408081.6299999999</v>
      </c>
      <c r="AE17" s="137">
        <v>11</v>
      </c>
      <c r="AF17" s="136">
        <v>1281005.58</v>
      </c>
    </row>
    <row r="18" spans="1:32" s="7" customFormat="1" x14ac:dyDescent="0.25">
      <c r="A18" s="23" t="s">
        <v>175</v>
      </c>
      <c r="B18" s="136">
        <v>3301</v>
      </c>
      <c r="C18" s="136">
        <v>5539</v>
      </c>
      <c r="D18" s="137">
        <v>290766150.19999999</v>
      </c>
      <c r="E18" s="137">
        <v>77.09</v>
      </c>
      <c r="F18" s="137">
        <v>50.32</v>
      </c>
      <c r="G18" s="137">
        <v>229</v>
      </c>
      <c r="H18" s="137">
        <v>90</v>
      </c>
      <c r="I18" s="137">
        <v>0.92</v>
      </c>
      <c r="J18" s="137">
        <v>0.94</v>
      </c>
      <c r="K18" s="135" t="s">
        <v>438</v>
      </c>
      <c r="L18" s="136">
        <v>7208294.1399999997</v>
      </c>
      <c r="M18" s="137">
        <v>436</v>
      </c>
      <c r="N18" s="136">
        <v>18923554.649999999</v>
      </c>
      <c r="O18" s="137">
        <v>467</v>
      </c>
      <c r="P18" s="136">
        <v>30054981.760000002</v>
      </c>
      <c r="Q18" s="137">
        <v>472</v>
      </c>
      <c r="R18" s="136">
        <v>41356053.450000003</v>
      </c>
      <c r="S18" s="137">
        <v>474</v>
      </c>
      <c r="T18" s="136">
        <v>52962792.350000001</v>
      </c>
      <c r="U18" s="137">
        <v>441</v>
      </c>
      <c r="V18" s="136">
        <v>60037515.850000001</v>
      </c>
      <c r="W18" s="137">
        <v>293</v>
      </c>
      <c r="X18" s="136">
        <v>46919436.270000003</v>
      </c>
      <c r="Y18" s="137">
        <v>144</v>
      </c>
      <c r="Z18" s="136">
        <v>20945543.149999999</v>
      </c>
      <c r="AA18" s="137">
        <v>33</v>
      </c>
      <c r="AB18" s="136">
        <v>6640460.9699999997</v>
      </c>
      <c r="AC18" s="137">
        <v>14</v>
      </c>
      <c r="AD18" s="136">
        <v>1708725.9</v>
      </c>
      <c r="AE18" s="137">
        <v>13</v>
      </c>
      <c r="AF18" s="136">
        <v>4008791.71</v>
      </c>
    </row>
    <row r="19" spans="1:32" s="7" customFormat="1" x14ac:dyDescent="0.25">
      <c r="A19" s="23" t="s">
        <v>85</v>
      </c>
      <c r="B19" s="136">
        <v>2360</v>
      </c>
      <c r="C19" s="136">
        <v>3918</v>
      </c>
      <c r="D19" s="137">
        <v>201535105.84999999</v>
      </c>
      <c r="E19" s="137">
        <v>77.56</v>
      </c>
      <c r="F19" s="137">
        <v>48.34</v>
      </c>
      <c r="G19" s="137">
        <v>245</v>
      </c>
      <c r="H19" s="137">
        <v>97</v>
      </c>
      <c r="I19" s="137">
        <v>0.81</v>
      </c>
      <c r="J19" s="137">
        <v>0.84</v>
      </c>
      <c r="K19" s="135" t="s">
        <v>439</v>
      </c>
      <c r="L19" s="136">
        <v>3723449.94</v>
      </c>
      <c r="M19" s="137">
        <v>228</v>
      </c>
      <c r="N19" s="136">
        <v>9670998.6600000001</v>
      </c>
      <c r="O19" s="137">
        <v>313</v>
      </c>
      <c r="P19" s="136">
        <v>20075142.859999999</v>
      </c>
      <c r="Q19" s="137">
        <v>365</v>
      </c>
      <c r="R19" s="136">
        <v>33198084.579999998</v>
      </c>
      <c r="S19" s="137">
        <v>370</v>
      </c>
      <c r="T19" s="136">
        <v>42132913.990000002</v>
      </c>
      <c r="U19" s="137">
        <v>366</v>
      </c>
      <c r="V19" s="136">
        <v>44208812.289999999</v>
      </c>
      <c r="W19" s="137">
        <v>249</v>
      </c>
      <c r="X19" s="136">
        <v>32345911.050000001</v>
      </c>
      <c r="Y19" s="137">
        <v>93</v>
      </c>
      <c r="Z19" s="136">
        <v>12200270.57</v>
      </c>
      <c r="AA19" s="137">
        <v>21</v>
      </c>
      <c r="AB19" s="136">
        <v>2722913.75</v>
      </c>
      <c r="AC19" s="137">
        <v>2</v>
      </c>
      <c r="AD19" s="136">
        <v>83589.509999999995</v>
      </c>
      <c r="AE19" s="137">
        <v>9</v>
      </c>
      <c r="AF19" s="136">
        <v>1173018.6499999999</v>
      </c>
    </row>
    <row r="20" spans="1:32" s="7" customFormat="1" x14ac:dyDescent="0.25">
      <c r="A20" s="23" t="s">
        <v>176</v>
      </c>
      <c r="B20" s="136">
        <v>6</v>
      </c>
      <c r="C20" s="136">
        <v>9</v>
      </c>
      <c r="D20" s="137">
        <v>620239.31000000006</v>
      </c>
      <c r="E20" s="137">
        <v>68.11</v>
      </c>
      <c r="F20" s="137">
        <v>44.34</v>
      </c>
      <c r="G20" s="137">
        <v>202</v>
      </c>
      <c r="H20" s="137">
        <v>115</v>
      </c>
      <c r="I20" s="137">
        <v>0.53</v>
      </c>
      <c r="J20" s="137">
        <v>0.49</v>
      </c>
      <c r="K20" s="135" t="s">
        <v>262</v>
      </c>
      <c r="L20" s="136">
        <v>35973.199999999997</v>
      </c>
      <c r="M20" s="137">
        <v>1</v>
      </c>
      <c r="N20" s="165">
        <v>112497.81</v>
      </c>
      <c r="O20" s="121">
        <v>1</v>
      </c>
      <c r="P20" s="136">
        <v>42677.760000000002</v>
      </c>
      <c r="Q20" s="137"/>
      <c r="R20" s="121"/>
      <c r="S20" s="121">
        <v>1</v>
      </c>
      <c r="T20" s="136">
        <v>147104.59</v>
      </c>
      <c r="U20" s="137">
        <v>1</v>
      </c>
      <c r="V20" s="136">
        <v>157823.35999999999</v>
      </c>
      <c r="W20" s="137">
        <v>1</v>
      </c>
      <c r="X20" s="136">
        <v>124162.59</v>
      </c>
      <c r="Y20" s="137"/>
      <c r="Z20" s="121"/>
      <c r="AA20" s="121"/>
      <c r="AB20" s="121"/>
      <c r="AC20" s="121"/>
      <c r="AD20" s="121"/>
      <c r="AE20" s="121"/>
      <c r="AF20" s="136"/>
    </row>
    <row r="21" spans="1:32" s="7" customFormat="1" x14ac:dyDescent="0.25">
      <c r="A21" s="23" t="s">
        <v>86</v>
      </c>
      <c r="B21" s="136">
        <v>1236</v>
      </c>
      <c r="C21" s="136">
        <v>2080</v>
      </c>
      <c r="D21" s="137">
        <v>90137315.560000002</v>
      </c>
      <c r="E21" s="137">
        <v>77.72</v>
      </c>
      <c r="F21" s="137">
        <v>52.86</v>
      </c>
      <c r="G21" s="137">
        <v>241</v>
      </c>
      <c r="H21" s="137">
        <v>94</v>
      </c>
      <c r="I21" s="137">
        <v>0.9</v>
      </c>
      <c r="J21" s="137">
        <v>0.94</v>
      </c>
      <c r="K21" s="135" t="s">
        <v>291</v>
      </c>
      <c r="L21" s="136">
        <v>1730589.66</v>
      </c>
      <c r="M21" s="137">
        <v>116</v>
      </c>
      <c r="N21" s="136">
        <v>3987756.41</v>
      </c>
      <c r="O21" s="137">
        <v>154</v>
      </c>
      <c r="P21" s="136">
        <v>7972149.4199999999</v>
      </c>
      <c r="Q21" s="137">
        <v>151</v>
      </c>
      <c r="R21" s="136">
        <v>9291425.7100000009</v>
      </c>
      <c r="S21" s="137">
        <v>194</v>
      </c>
      <c r="T21" s="136">
        <v>16305277.859999999</v>
      </c>
      <c r="U21" s="137">
        <v>181</v>
      </c>
      <c r="V21" s="136">
        <v>18215205.84</v>
      </c>
      <c r="W21" s="137">
        <v>146</v>
      </c>
      <c r="X21" s="136">
        <v>17891763.600000001</v>
      </c>
      <c r="Y21" s="137">
        <v>92</v>
      </c>
      <c r="Z21" s="136">
        <v>11930650.289999999</v>
      </c>
      <c r="AA21" s="137">
        <v>13</v>
      </c>
      <c r="AB21" s="136">
        <v>2322786.7400000002</v>
      </c>
      <c r="AC21" s="137">
        <v>2</v>
      </c>
      <c r="AD21" s="136">
        <v>311186.94</v>
      </c>
      <c r="AE21" s="137">
        <v>4</v>
      </c>
      <c r="AF21" s="136">
        <v>178523.09</v>
      </c>
    </row>
    <row r="22" spans="1:32" s="7" customFormat="1" x14ac:dyDescent="0.25">
      <c r="A22" s="23" t="s">
        <v>87</v>
      </c>
      <c r="B22" s="136">
        <v>1697</v>
      </c>
      <c r="C22" s="136">
        <v>2889</v>
      </c>
      <c r="D22" s="137">
        <v>165856228.41</v>
      </c>
      <c r="E22" s="137">
        <v>79.63</v>
      </c>
      <c r="F22" s="137">
        <v>51.87</v>
      </c>
      <c r="G22" s="137">
        <v>234</v>
      </c>
      <c r="H22" s="137">
        <v>92</v>
      </c>
      <c r="I22" s="137">
        <v>0.95</v>
      </c>
      <c r="J22" s="137">
        <v>0.97</v>
      </c>
      <c r="K22" s="135" t="s">
        <v>385</v>
      </c>
      <c r="L22" s="136">
        <v>3111669.05</v>
      </c>
      <c r="M22" s="137">
        <v>226</v>
      </c>
      <c r="N22" s="136">
        <v>9917922.9000000004</v>
      </c>
      <c r="O22" s="137">
        <v>230</v>
      </c>
      <c r="P22" s="136">
        <v>17070791.25</v>
      </c>
      <c r="Q22" s="137">
        <v>255</v>
      </c>
      <c r="R22" s="136">
        <v>24227079.890000001</v>
      </c>
      <c r="S22" s="137">
        <v>239</v>
      </c>
      <c r="T22" s="136">
        <v>29252880.390000001</v>
      </c>
      <c r="U22" s="137">
        <v>249</v>
      </c>
      <c r="V22" s="136">
        <v>35633147.729999997</v>
      </c>
      <c r="W22" s="137">
        <v>172</v>
      </c>
      <c r="X22" s="136">
        <v>27979447.02</v>
      </c>
      <c r="Y22" s="137">
        <v>83</v>
      </c>
      <c r="Z22" s="136">
        <v>13082033.07</v>
      </c>
      <c r="AA22" s="137">
        <v>14</v>
      </c>
      <c r="AB22" s="136">
        <v>2266858.71</v>
      </c>
      <c r="AC22" s="137">
        <v>7</v>
      </c>
      <c r="AD22" s="136">
        <v>1186279.56</v>
      </c>
      <c r="AE22" s="137">
        <v>10</v>
      </c>
      <c r="AF22" s="136">
        <v>2128118.84</v>
      </c>
    </row>
    <row r="23" spans="1:32" s="7" customFormat="1" x14ac:dyDescent="0.25">
      <c r="A23" s="23" t="s">
        <v>88</v>
      </c>
      <c r="B23" s="136">
        <v>825</v>
      </c>
      <c r="C23" s="136">
        <v>1367</v>
      </c>
      <c r="D23" s="137">
        <v>73924211.510000005</v>
      </c>
      <c r="E23" s="137">
        <v>79.75</v>
      </c>
      <c r="F23" s="137">
        <v>53.32</v>
      </c>
      <c r="G23" s="137">
        <v>249</v>
      </c>
      <c r="H23" s="137">
        <v>98</v>
      </c>
      <c r="I23" s="137">
        <v>0.68</v>
      </c>
      <c r="J23" s="137">
        <v>0.77</v>
      </c>
      <c r="K23" s="135" t="s">
        <v>440</v>
      </c>
      <c r="L23" s="136">
        <v>846692.77</v>
      </c>
      <c r="M23" s="137">
        <v>69</v>
      </c>
      <c r="N23" s="136">
        <v>2414925.42</v>
      </c>
      <c r="O23" s="137">
        <v>89</v>
      </c>
      <c r="P23" s="136">
        <v>5605293.3600000003</v>
      </c>
      <c r="Q23" s="137">
        <v>108</v>
      </c>
      <c r="R23" s="136">
        <v>9003759.0999999996</v>
      </c>
      <c r="S23" s="137">
        <v>135</v>
      </c>
      <c r="T23" s="136">
        <v>13263639.970000001</v>
      </c>
      <c r="U23" s="137">
        <v>135</v>
      </c>
      <c r="V23" s="136">
        <v>15740019.300000001</v>
      </c>
      <c r="W23" s="137">
        <v>123</v>
      </c>
      <c r="X23" s="136">
        <v>16512708.4</v>
      </c>
      <c r="Y23" s="137">
        <v>50</v>
      </c>
      <c r="Z23" s="136">
        <v>6900480.8300000001</v>
      </c>
      <c r="AA23" s="137">
        <v>12</v>
      </c>
      <c r="AB23" s="136">
        <v>2235705.9500000002</v>
      </c>
      <c r="AC23" s="137">
        <v>1</v>
      </c>
      <c r="AD23" s="136">
        <v>259232.5</v>
      </c>
      <c r="AE23" s="137">
        <v>6</v>
      </c>
      <c r="AF23" s="136">
        <v>1141753.9099999999</v>
      </c>
    </row>
    <row r="24" spans="1:32" s="7" customFormat="1" x14ac:dyDescent="0.25">
      <c r="A24" s="23" t="s">
        <v>177</v>
      </c>
      <c r="B24" s="136">
        <v>2300</v>
      </c>
      <c r="C24" s="136">
        <v>3848</v>
      </c>
      <c r="D24" s="137">
        <v>224598986.37</v>
      </c>
      <c r="E24" s="137">
        <v>75.040000000000006</v>
      </c>
      <c r="F24" s="137">
        <v>45.81</v>
      </c>
      <c r="G24" s="137">
        <v>229</v>
      </c>
      <c r="H24" s="137">
        <v>100</v>
      </c>
      <c r="I24" s="137">
        <v>0.74</v>
      </c>
      <c r="J24" s="137">
        <v>0.78</v>
      </c>
      <c r="K24" s="135" t="s">
        <v>441</v>
      </c>
      <c r="L24" s="136">
        <v>5955416.21</v>
      </c>
      <c r="M24" s="137">
        <v>306</v>
      </c>
      <c r="N24" s="136">
        <v>15425771.140000001</v>
      </c>
      <c r="O24" s="137">
        <v>360</v>
      </c>
      <c r="P24" s="136">
        <v>31175309.75</v>
      </c>
      <c r="Q24" s="137">
        <v>357</v>
      </c>
      <c r="R24" s="136">
        <v>36604182.060000002</v>
      </c>
      <c r="S24" s="137">
        <v>348</v>
      </c>
      <c r="T24" s="136">
        <v>45050976.469999999</v>
      </c>
      <c r="U24" s="137">
        <v>309</v>
      </c>
      <c r="V24" s="136">
        <v>45210331.909999996</v>
      </c>
      <c r="W24" s="137">
        <v>155</v>
      </c>
      <c r="X24" s="136">
        <v>30061705.73</v>
      </c>
      <c r="Y24" s="137">
        <v>60</v>
      </c>
      <c r="Z24" s="136">
        <v>10716031.73</v>
      </c>
      <c r="AA24" s="137">
        <v>12</v>
      </c>
      <c r="AB24" s="136">
        <v>2354176.71</v>
      </c>
      <c r="AC24" s="137">
        <v>4</v>
      </c>
      <c r="AD24" s="136">
        <v>826939.38</v>
      </c>
      <c r="AE24" s="137">
        <v>9</v>
      </c>
      <c r="AF24" s="136">
        <v>1218145.28</v>
      </c>
    </row>
    <row r="25" spans="1:32" s="7" customFormat="1" x14ac:dyDescent="0.25">
      <c r="A25" s="23" t="s">
        <v>89</v>
      </c>
      <c r="B25" s="136">
        <v>2028</v>
      </c>
      <c r="C25" s="136">
        <v>3326</v>
      </c>
      <c r="D25" s="137">
        <v>179122695.06999999</v>
      </c>
      <c r="E25" s="137">
        <v>75.47</v>
      </c>
      <c r="F25" s="137">
        <v>48.24</v>
      </c>
      <c r="G25" s="137">
        <v>225</v>
      </c>
      <c r="H25" s="137">
        <v>97</v>
      </c>
      <c r="I25" s="137">
        <v>0.88</v>
      </c>
      <c r="J25" s="137">
        <v>0.88</v>
      </c>
      <c r="K25" s="135" t="s">
        <v>442</v>
      </c>
      <c r="L25" s="136">
        <v>5427535.8099999996</v>
      </c>
      <c r="M25" s="137">
        <v>245</v>
      </c>
      <c r="N25" s="136">
        <v>10234335.960000001</v>
      </c>
      <c r="O25" s="137">
        <v>310</v>
      </c>
      <c r="P25" s="136">
        <v>22538772.780000001</v>
      </c>
      <c r="Q25" s="137">
        <v>288</v>
      </c>
      <c r="R25" s="136">
        <v>28311932.440000001</v>
      </c>
      <c r="S25" s="137">
        <v>289</v>
      </c>
      <c r="T25" s="136">
        <v>34036965.369999997</v>
      </c>
      <c r="U25" s="137">
        <v>298</v>
      </c>
      <c r="V25" s="136">
        <v>40376001.439999998</v>
      </c>
      <c r="W25" s="137">
        <v>152</v>
      </c>
      <c r="X25" s="136">
        <v>20562239.789999999</v>
      </c>
      <c r="Y25" s="137">
        <v>73</v>
      </c>
      <c r="Z25" s="136">
        <v>9768581.1799999997</v>
      </c>
      <c r="AA25" s="137">
        <v>23</v>
      </c>
      <c r="AB25" s="136">
        <v>3651127.58</v>
      </c>
      <c r="AC25" s="137">
        <v>10</v>
      </c>
      <c r="AD25" s="136">
        <v>1584830.39</v>
      </c>
      <c r="AE25" s="137">
        <v>9</v>
      </c>
      <c r="AF25" s="136">
        <v>2630372.33</v>
      </c>
    </row>
    <row r="26" spans="1:32" s="7" customFormat="1" x14ac:dyDescent="0.25">
      <c r="A26" s="23" t="s">
        <v>90</v>
      </c>
      <c r="B26" s="136">
        <v>1009</v>
      </c>
      <c r="C26" s="136">
        <v>1760</v>
      </c>
      <c r="D26" s="137">
        <v>111126330.90000001</v>
      </c>
      <c r="E26" s="137">
        <v>81.83</v>
      </c>
      <c r="F26" s="137">
        <v>51.07</v>
      </c>
      <c r="G26" s="137">
        <v>236</v>
      </c>
      <c r="H26" s="137">
        <v>106</v>
      </c>
      <c r="I26" s="137">
        <v>0.5</v>
      </c>
      <c r="J26" s="137">
        <v>0.73</v>
      </c>
      <c r="K26" s="135" t="s">
        <v>401</v>
      </c>
      <c r="L26" s="136">
        <v>1900538.73</v>
      </c>
      <c r="M26" s="137">
        <v>83</v>
      </c>
      <c r="N26" s="136">
        <v>3737074.24</v>
      </c>
      <c r="O26" s="137">
        <v>149</v>
      </c>
      <c r="P26" s="136">
        <v>12200015.76</v>
      </c>
      <c r="Q26" s="137">
        <v>140</v>
      </c>
      <c r="R26" s="136">
        <v>13831091.529999999</v>
      </c>
      <c r="S26" s="137">
        <v>159</v>
      </c>
      <c r="T26" s="136">
        <v>20518042.969999999</v>
      </c>
      <c r="U26" s="137">
        <v>157</v>
      </c>
      <c r="V26" s="136">
        <v>23449523.32</v>
      </c>
      <c r="W26" s="137">
        <v>130</v>
      </c>
      <c r="X26" s="136">
        <v>21614590.170000002</v>
      </c>
      <c r="Y26" s="137">
        <v>55</v>
      </c>
      <c r="Z26" s="136">
        <v>9182594.9499999993</v>
      </c>
      <c r="AA26" s="137">
        <v>14</v>
      </c>
      <c r="AB26" s="136">
        <v>2631624.36</v>
      </c>
      <c r="AC26" s="137">
        <v>3</v>
      </c>
      <c r="AD26" s="136">
        <v>369460.74</v>
      </c>
      <c r="AE26" s="137">
        <v>9</v>
      </c>
      <c r="AF26" s="136">
        <v>1691774.13</v>
      </c>
    </row>
    <row r="27" spans="1:32" s="7" customFormat="1" x14ac:dyDescent="0.25">
      <c r="A27" s="23" t="s">
        <v>91</v>
      </c>
      <c r="B27" s="136">
        <v>3332</v>
      </c>
      <c r="C27" s="136">
        <v>5451</v>
      </c>
      <c r="D27" s="137">
        <v>327946188.54000002</v>
      </c>
      <c r="E27" s="137">
        <v>74.33</v>
      </c>
      <c r="F27" s="137">
        <v>48.6</v>
      </c>
      <c r="G27" s="137">
        <v>253</v>
      </c>
      <c r="H27" s="137">
        <v>94</v>
      </c>
      <c r="I27" s="137">
        <v>0.78</v>
      </c>
      <c r="J27" s="137">
        <v>0.78</v>
      </c>
      <c r="K27" s="135" t="s">
        <v>443</v>
      </c>
      <c r="L27" s="136">
        <v>12214913.76</v>
      </c>
      <c r="M27" s="137">
        <v>504</v>
      </c>
      <c r="N27" s="136">
        <v>25994264.289999999</v>
      </c>
      <c r="O27" s="137">
        <v>517</v>
      </c>
      <c r="P27" s="136">
        <v>41957773.479999997</v>
      </c>
      <c r="Q27" s="137">
        <v>491</v>
      </c>
      <c r="R27" s="136">
        <v>51597892.57</v>
      </c>
      <c r="S27" s="137">
        <v>439</v>
      </c>
      <c r="T27" s="136">
        <v>58137004.960000001</v>
      </c>
      <c r="U27" s="137">
        <v>388</v>
      </c>
      <c r="V27" s="136">
        <v>58572746.159999996</v>
      </c>
      <c r="W27" s="137">
        <v>234</v>
      </c>
      <c r="X27" s="136">
        <v>38918776.520000003</v>
      </c>
      <c r="Y27" s="137">
        <v>152</v>
      </c>
      <c r="Z27" s="136">
        <v>27655784.02</v>
      </c>
      <c r="AA27" s="137">
        <v>32</v>
      </c>
      <c r="AB27" s="136">
        <v>5651541.9699999997</v>
      </c>
      <c r="AC27" s="137">
        <v>14</v>
      </c>
      <c r="AD27" s="136">
        <v>2820644.04</v>
      </c>
      <c r="AE27" s="137">
        <v>22</v>
      </c>
      <c r="AF27" s="136">
        <v>4424846.7699999996</v>
      </c>
    </row>
    <row r="28" spans="1:32" s="7" customFormat="1" x14ac:dyDescent="0.25">
      <c r="A28" s="23" t="s">
        <v>92</v>
      </c>
      <c r="B28" s="136">
        <v>1433</v>
      </c>
      <c r="C28" s="136">
        <v>2383</v>
      </c>
      <c r="D28" s="137">
        <v>113051422.72</v>
      </c>
      <c r="E28" s="137">
        <v>77.11</v>
      </c>
      <c r="F28" s="137">
        <v>49.21</v>
      </c>
      <c r="G28" s="137">
        <v>223</v>
      </c>
      <c r="H28" s="137">
        <v>98</v>
      </c>
      <c r="I28" s="137">
        <v>0.86</v>
      </c>
      <c r="J28" s="137">
        <v>0.91</v>
      </c>
      <c r="K28" s="135" t="s">
        <v>444</v>
      </c>
      <c r="L28" s="136">
        <v>2380216.0099999998</v>
      </c>
      <c r="M28" s="137">
        <v>177</v>
      </c>
      <c r="N28" s="136">
        <v>6849412.7000000002</v>
      </c>
      <c r="O28" s="137">
        <v>220</v>
      </c>
      <c r="P28" s="136">
        <v>13487722.17</v>
      </c>
      <c r="Q28" s="137">
        <v>208</v>
      </c>
      <c r="R28" s="136">
        <v>17075536.48</v>
      </c>
      <c r="S28" s="137">
        <v>232</v>
      </c>
      <c r="T28" s="136">
        <v>23109728.719999999</v>
      </c>
      <c r="U28" s="137">
        <v>181</v>
      </c>
      <c r="V28" s="136">
        <v>21386979.059999999</v>
      </c>
      <c r="W28" s="137">
        <v>116</v>
      </c>
      <c r="X28" s="136">
        <v>16479691.560000001</v>
      </c>
      <c r="Y28" s="137">
        <v>65</v>
      </c>
      <c r="Z28" s="136">
        <v>9015066.9900000002</v>
      </c>
      <c r="AA28" s="137">
        <v>12</v>
      </c>
      <c r="AB28" s="136">
        <v>1470398.58</v>
      </c>
      <c r="AC28" s="137">
        <v>8</v>
      </c>
      <c r="AD28" s="136">
        <v>1239576.3799999999</v>
      </c>
      <c r="AE28" s="137">
        <v>5</v>
      </c>
      <c r="AF28" s="136">
        <v>557094.06999999995</v>
      </c>
    </row>
    <row r="29" spans="1:32" s="7" customFormat="1" x14ac:dyDescent="0.25">
      <c r="A29" s="23" t="s">
        <v>93</v>
      </c>
      <c r="B29" s="136">
        <v>553</v>
      </c>
      <c r="C29" s="136">
        <v>910</v>
      </c>
      <c r="D29" s="137">
        <v>45112418.479999997</v>
      </c>
      <c r="E29" s="137">
        <v>73.849999999999994</v>
      </c>
      <c r="F29" s="137">
        <v>48.83</v>
      </c>
      <c r="G29" s="137">
        <v>209</v>
      </c>
      <c r="H29" s="137">
        <v>85</v>
      </c>
      <c r="I29" s="137">
        <v>0.86</v>
      </c>
      <c r="J29" s="137">
        <v>0.93</v>
      </c>
      <c r="K29" s="135" t="s">
        <v>445</v>
      </c>
      <c r="L29" s="136">
        <v>861778.74</v>
      </c>
      <c r="M29" s="137">
        <v>71</v>
      </c>
      <c r="N29" s="136">
        <v>2750256.77</v>
      </c>
      <c r="O29" s="137">
        <v>73</v>
      </c>
      <c r="P29" s="136">
        <v>4384603.9400000004</v>
      </c>
      <c r="Q29" s="137">
        <v>83</v>
      </c>
      <c r="R29" s="136">
        <v>6515673.6799999997</v>
      </c>
      <c r="S29" s="137">
        <v>90</v>
      </c>
      <c r="T29" s="136">
        <v>8983584.7799999993</v>
      </c>
      <c r="U29" s="137">
        <v>81</v>
      </c>
      <c r="V29" s="136">
        <v>10003729.08</v>
      </c>
      <c r="W29" s="137">
        <v>55</v>
      </c>
      <c r="X29" s="136">
        <v>6436618.3200000003</v>
      </c>
      <c r="Y29" s="137">
        <v>36</v>
      </c>
      <c r="Z29" s="136">
        <v>3970471.53</v>
      </c>
      <c r="AA29" s="137">
        <v>4</v>
      </c>
      <c r="AB29" s="136">
        <v>963582.11</v>
      </c>
      <c r="AC29" s="137"/>
      <c r="AD29" s="136"/>
      <c r="AE29" s="137">
        <v>2</v>
      </c>
      <c r="AF29" s="136">
        <v>242119.53</v>
      </c>
    </row>
    <row r="30" spans="1:32" s="7" customFormat="1" x14ac:dyDescent="0.25">
      <c r="A30" s="23" t="s">
        <v>178</v>
      </c>
      <c r="B30" s="136">
        <v>4815</v>
      </c>
      <c r="C30" s="136">
        <v>7583</v>
      </c>
      <c r="D30" s="137">
        <v>635579256.12</v>
      </c>
      <c r="E30" s="137">
        <v>81.540000000000006</v>
      </c>
      <c r="F30" s="137">
        <v>50.96</v>
      </c>
      <c r="G30" s="137">
        <v>247</v>
      </c>
      <c r="H30" s="137">
        <v>82</v>
      </c>
      <c r="I30" s="137">
        <v>0.96</v>
      </c>
      <c r="J30" s="137">
        <v>1.05</v>
      </c>
      <c r="K30" s="135" t="s">
        <v>446</v>
      </c>
      <c r="L30" s="136">
        <v>12498471.609999999</v>
      </c>
      <c r="M30" s="137">
        <v>438</v>
      </c>
      <c r="N30" s="136">
        <v>30280804.789999999</v>
      </c>
      <c r="O30" s="137">
        <v>534</v>
      </c>
      <c r="P30" s="136">
        <v>49629110.630000003</v>
      </c>
      <c r="Q30" s="137">
        <v>678</v>
      </c>
      <c r="R30" s="136">
        <v>91481866.620000005</v>
      </c>
      <c r="S30" s="137">
        <v>765</v>
      </c>
      <c r="T30" s="136">
        <v>125447818.89</v>
      </c>
      <c r="U30" s="137">
        <v>782</v>
      </c>
      <c r="V30" s="136">
        <v>149956859.55000001</v>
      </c>
      <c r="W30" s="137">
        <v>546</v>
      </c>
      <c r="X30" s="136">
        <v>104553631.42</v>
      </c>
      <c r="Y30" s="137">
        <v>235</v>
      </c>
      <c r="Z30" s="136">
        <v>42708610.950000003</v>
      </c>
      <c r="AA30" s="137">
        <v>87</v>
      </c>
      <c r="AB30" s="136">
        <v>18836016.719999999</v>
      </c>
      <c r="AC30" s="137">
        <v>19</v>
      </c>
      <c r="AD30" s="136">
        <v>5158816.8499999996</v>
      </c>
      <c r="AE30" s="137">
        <v>23</v>
      </c>
      <c r="AF30" s="136">
        <v>5027248.09</v>
      </c>
    </row>
    <row r="31" spans="1:32" s="7" customFormat="1" x14ac:dyDescent="0.25">
      <c r="A31" s="23" t="s">
        <v>94</v>
      </c>
      <c r="B31" s="136">
        <v>570</v>
      </c>
      <c r="C31" s="136">
        <v>982</v>
      </c>
      <c r="D31" s="137">
        <v>46599019.229999997</v>
      </c>
      <c r="E31" s="137">
        <v>76.260000000000005</v>
      </c>
      <c r="F31" s="137">
        <v>50.96</v>
      </c>
      <c r="G31" s="137">
        <v>241</v>
      </c>
      <c r="H31" s="137">
        <v>91</v>
      </c>
      <c r="I31" s="137">
        <v>0.84</v>
      </c>
      <c r="J31" s="137">
        <v>0.87</v>
      </c>
      <c r="K31" s="135" t="s">
        <v>447</v>
      </c>
      <c r="L31" s="136">
        <v>794143.95</v>
      </c>
      <c r="M31" s="137">
        <v>61</v>
      </c>
      <c r="N31" s="136">
        <v>2050441.72</v>
      </c>
      <c r="O31" s="137">
        <v>82</v>
      </c>
      <c r="P31" s="136">
        <v>4908102.08</v>
      </c>
      <c r="Q31" s="137">
        <v>92</v>
      </c>
      <c r="R31" s="136">
        <v>7017323.9100000001</v>
      </c>
      <c r="S31" s="137">
        <v>87</v>
      </c>
      <c r="T31" s="136">
        <v>8725651.0800000001</v>
      </c>
      <c r="U31" s="137">
        <v>81</v>
      </c>
      <c r="V31" s="136">
        <v>9368363.75</v>
      </c>
      <c r="W31" s="137">
        <v>60</v>
      </c>
      <c r="X31" s="136">
        <v>7143571.3099999996</v>
      </c>
      <c r="Y31" s="137">
        <v>28</v>
      </c>
      <c r="Z31" s="136">
        <v>4002441.78</v>
      </c>
      <c r="AA31" s="137">
        <v>6</v>
      </c>
      <c r="AB31" s="136">
        <v>1032447.18</v>
      </c>
      <c r="AC31" s="137">
        <v>4</v>
      </c>
      <c r="AD31" s="136">
        <v>483024.6</v>
      </c>
      <c r="AE31" s="137">
        <v>3</v>
      </c>
      <c r="AF31" s="136">
        <v>1073507.8700000001</v>
      </c>
    </row>
    <row r="32" spans="1:32" s="7" customFormat="1" x14ac:dyDescent="0.25">
      <c r="A32" s="23" t="s">
        <v>179</v>
      </c>
      <c r="B32" s="136">
        <v>1013</v>
      </c>
      <c r="C32" s="136">
        <v>1616</v>
      </c>
      <c r="D32" s="137">
        <v>92388746.579999998</v>
      </c>
      <c r="E32" s="137">
        <v>73.13</v>
      </c>
      <c r="F32" s="137">
        <v>53.27</v>
      </c>
      <c r="G32" s="137">
        <v>233</v>
      </c>
      <c r="H32" s="137">
        <v>88</v>
      </c>
      <c r="I32" s="137">
        <v>0.91</v>
      </c>
      <c r="J32" s="137">
        <v>0.9</v>
      </c>
      <c r="K32" s="135" t="s">
        <v>448</v>
      </c>
      <c r="L32" s="136">
        <v>1570038.03</v>
      </c>
      <c r="M32" s="137">
        <v>125</v>
      </c>
      <c r="N32" s="136">
        <v>8002828.9900000002</v>
      </c>
      <c r="O32" s="137">
        <v>120</v>
      </c>
      <c r="P32" s="136">
        <v>7496410.6399999997</v>
      </c>
      <c r="Q32" s="137">
        <v>157</v>
      </c>
      <c r="R32" s="136">
        <v>11581120.73</v>
      </c>
      <c r="S32" s="137">
        <v>150</v>
      </c>
      <c r="T32" s="136">
        <v>15176162.640000001</v>
      </c>
      <c r="U32" s="137">
        <v>131</v>
      </c>
      <c r="V32" s="136">
        <v>16458019.539999999</v>
      </c>
      <c r="W32" s="137">
        <v>83</v>
      </c>
      <c r="X32" s="136">
        <v>13267893.5</v>
      </c>
      <c r="Y32" s="137">
        <v>81</v>
      </c>
      <c r="Z32" s="136">
        <v>11112444.560000001</v>
      </c>
      <c r="AA32" s="137">
        <v>28</v>
      </c>
      <c r="AB32" s="136">
        <v>4799219.41</v>
      </c>
      <c r="AC32" s="137">
        <v>10</v>
      </c>
      <c r="AD32" s="136">
        <v>1857182.23</v>
      </c>
      <c r="AE32" s="137">
        <v>8</v>
      </c>
      <c r="AF32" s="136">
        <v>1067426.31</v>
      </c>
    </row>
    <row r="33" spans="1:32" s="7" customFormat="1" x14ac:dyDescent="0.25">
      <c r="A33" s="23" t="s">
        <v>180</v>
      </c>
      <c r="B33" s="136">
        <v>4651</v>
      </c>
      <c r="C33" s="136">
        <v>7325</v>
      </c>
      <c r="D33" s="137">
        <v>439267960.61000001</v>
      </c>
      <c r="E33" s="137">
        <v>77.739999999999995</v>
      </c>
      <c r="F33" s="137">
        <v>52.24</v>
      </c>
      <c r="G33" s="137">
        <v>214</v>
      </c>
      <c r="H33" s="137">
        <v>99</v>
      </c>
      <c r="I33" s="137">
        <v>0.87</v>
      </c>
      <c r="J33" s="137">
        <v>1</v>
      </c>
      <c r="K33" s="135" t="s">
        <v>449</v>
      </c>
      <c r="L33" s="136">
        <v>9473689.9100000001</v>
      </c>
      <c r="M33" s="137">
        <v>504</v>
      </c>
      <c r="N33" s="136">
        <v>24173088.219999999</v>
      </c>
      <c r="O33" s="137">
        <v>572</v>
      </c>
      <c r="P33" s="136">
        <v>38321719.950000003</v>
      </c>
      <c r="Q33" s="137">
        <v>634</v>
      </c>
      <c r="R33" s="136">
        <v>56751485.840000004</v>
      </c>
      <c r="S33" s="137">
        <v>683</v>
      </c>
      <c r="T33" s="136">
        <v>77977058.390000001</v>
      </c>
      <c r="U33" s="137">
        <v>652</v>
      </c>
      <c r="V33" s="136">
        <v>92389450.150000006</v>
      </c>
      <c r="W33" s="137">
        <v>430</v>
      </c>
      <c r="X33" s="136">
        <v>65548846.409999996</v>
      </c>
      <c r="Y33" s="137">
        <v>290</v>
      </c>
      <c r="Z33" s="136">
        <v>49966884.270000003</v>
      </c>
      <c r="AA33" s="137">
        <v>74</v>
      </c>
      <c r="AB33" s="136">
        <v>15701889.42</v>
      </c>
      <c r="AC33" s="137">
        <v>31</v>
      </c>
      <c r="AD33" s="136">
        <v>5000226.8600000003</v>
      </c>
      <c r="AE33" s="137">
        <v>32</v>
      </c>
      <c r="AF33" s="136">
        <v>3963621.19</v>
      </c>
    </row>
    <row r="34" spans="1:32" s="7" customFormat="1" x14ac:dyDescent="0.25">
      <c r="A34" s="23" t="s">
        <v>95</v>
      </c>
      <c r="B34" s="136">
        <v>975</v>
      </c>
      <c r="C34" s="136">
        <v>1582</v>
      </c>
      <c r="D34" s="137">
        <v>68827268.909999996</v>
      </c>
      <c r="E34" s="137">
        <v>75.900000000000006</v>
      </c>
      <c r="F34" s="137">
        <v>48.73</v>
      </c>
      <c r="G34" s="137">
        <v>219</v>
      </c>
      <c r="H34" s="137">
        <v>91</v>
      </c>
      <c r="I34" s="137">
        <v>0.73</v>
      </c>
      <c r="J34" s="137">
        <v>0.9</v>
      </c>
      <c r="K34" s="135" t="s">
        <v>450</v>
      </c>
      <c r="L34" s="136">
        <v>1783131.76</v>
      </c>
      <c r="M34" s="137">
        <v>125</v>
      </c>
      <c r="N34" s="136">
        <v>4041380.37</v>
      </c>
      <c r="O34" s="137">
        <v>109</v>
      </c>
      <c r="P34" s="136">
        <v>6215423.8300000001</v>
      </c>
      <c r="Q34" s="137">
        <v>147</v>
      </c>
      <c r="R34" s="136">
        <v>11772290.800000001</v>
      </c>
      <c r="S34" s="137">
        <v>125</v>
      </c>
      <c r="T34" s="136">
        <v>12427223.699999999</v>
      </c>
      <c r="U34" s="137">
        <v>130</v>
      </c>
      <c r="V34" s="136">
        <v>15071126.869999999</v>
      </c>
      <c r="W34" s="137">
        <v>88</v>
      </c>
      <c r="X34" s="136">
        <v>10691318.74</v>
      </c>
      <c r="Y34" s="137">
        <v>49</v>
      </c>
      <c r="Z34" s="136">
        <v>5457664.0300000003</v>
      </c>
      <c r="AA34" s="137">
        <v>7</v>
      </c>
      <c r="AB34" s="136">
        <v>808012.83</v>
      </c>
      <c r="AC34" s="137">
        <v>2</v>
      </c>
      <c r="AD34" s="136">
        <v>29065.53</v>
      </c>
      <c r="AE34" s="137">
        <v>6</v>
      </c>
      <c r="AF34" s="136">
        <v>530630.44999999995</v>
      </c>
    </row>
    <row r="35" spans="1:32" s="7" customFormat="1" x14ac:dyDescent="0.25">
      <c r="A35" s="23" t="s">
        <v>181</v>
      </c>
      <c r="B35" s="136">
        <v>547</v>
      </c>
      <c r="C35" s="136">
        <v>859</v>
      </c>
      <c r="D35" s="137">
        <v>55319157.719999999</v>
      </c>
      <c r="E35" s="137">
        <v>77.95</v>
      </c>
      <c r="F35" s="137">
        <v>50.54</v>
      </c>
      <c r="G35" s="137">
        <v>231</v>
      </c>
      <c r="H35" s="137">
        <v>92</v>
      </c>
      <c r="I35" s="137">
        <v>0.72</v>
      </c>
      <c r="J35" s="137">
        <v>0.78</v>
      </c>
      <c r="K35" s="135" t="s">
        <v>268</v>
      </c>
      <c r="L35" s="136">
        <v>865921.71</v>
      </c>
      <c r="M35" s="137">
        <v>54</v>
      </c>
      <c r="N35" s="136">
        <v>2903617.6</v>
      </c>
      <c r="O35" s="137">
        <v>60</v>
      </c>
      <c r="P35" s="136">
        <v>4127448.63</v>
      </c>
      <c r="Q35" s="137">
        <v>86</v>
      </c>
      <c r="R35" s="136">
        <v>8316092.0199999996</v>
      </c>
      <c r="S35" s="137">
        <v>100</v>
      </c>
      <c r="T35" s="136">
        <v>10904898.18</v>
      </c>
      <c r="U35" s="137">
        <v>88</v>
      </c>
      <c r="V35" s="136">
        <v>12051925.48</v>
      </c>
      <c r="W35" s="137">
        <v>58</v>
      </c>
      <c r="X35" s="136">
        <v>9917222.7200000007</v>
      </c>
      <c r="Y35" s="137">
        <v>23</v>
      </c>
      <c r="Z35" s="136">
        <v>5086022.18</v>
      </c>
      <c r="AA35" s="137">
        <v>2</v>
      </c>
      <c r="AB35" s="136">
        <v>119748.52</v>
      </c>
      <c r="AC35" s="137">
        <v>1</v>
      </c>
      <c r="AD35" s="136">
        <v>179542.41</v>
      </c>
      <c r="AE35" s="137">
        <v>3</v>
      </c>
      <c r="AF35" s="136">
        <v>846718.27</v>
      </c>
    </row>
    <row r="36" spans="1:32" s="7" customFormat="1" x14ac:dyDescent="0.25">
      <c r="A36" s="23" t="s">
        <v>96</v>
      </c>
      <c r="B36" s="136">
        <v>276</v>
      </c>
      <c r="C36" s="136">
        <v>456</v>
      </c>
      <c r="D36" s="137">
        <v>21160482.710000001</v>
      </c>
      <c r="E36" s="137">
        <v>72.42</v>
      </c>
      <c r="F36" s="137">
        <v>51.17</v>
      </c>
      <c r="G36" s="137">
        <v>210</v>
      </c>
      <c r="H36" s="137">
        <v>96</v>
      </c>
      <c r="I36" s="137">
        <v>0.9</v>
      </c>
      <c r="J36" s="137">
        <v>0.99</v>
      </c>
      <c r="K36" s="135" t="s">
        <v>451</v>
      </c>
      <c r="L36" s="136">
        <v>469673.9</v>
      </c>
      <c r="M36" s="137">
        <v>22</v>
      </c>
      <c r="N36" s="136">
        <v>674093.01</v>
      </c>
      <c r="O36" s="137">
        <v>37</v>
      </c>
      <c r="P36" s="136">
        <v>1826146.85</v>
      </c>
      <c r="Q36" s="137">
        <v>47</v>
      </c>
      <c r="R36" s="136">
        <v>3179295.73</v>
      </c>
      <c r="S36" s="137">
        <v>40</v>
      </c>
      <c r="T36" s="136">
        <v>3027278.26</v>
      </c>
      <c r="U36" s="137">
        <v>48</v>
      </c>
      <c r="V36" s="136">
        <v>4905048.08</v>
      </c>
      <c r="W36" s="137">
        <v>25</v>
      </c>
      <c r="X36" s="136">
        <v>4924348.49</v>
      </c>
      <c r="Y36" s="137">
        <v>10</v>
      </c>
      <c r="Z36" s="136">
        <v>917754.02</v>
      </c>
      <c r="AA36" s="137">
        <v>2</v>
      </c>
      <c r="AB36" s="136">
        <v>1221519.5</v>
      </c>
      <c r="AC36" s="137"/>
      <c r="AD36" s="136"/>
      <c r="AE36" s="137">
        <v>1</v>
      </c>
      <c r="AF36" s="136">
        <v>15324.87</v>
      </c>
    </row>
    <row r="37" spans="1:32" s="7" customFormat="1" x14ac:dyDescent="0.25">
      <c r="A37" s="23" t="s">
        <v>97</v>
      </c>
      <c r="B37" s="136">
        <v>45522</v>
      </c>
      <c r="C37" s="136">
        <v>75495</v>
      </c>
      <c r="D37" s="137">
        <v>6957385979.2799997</v>
      </c>
      <c r="E37" s="137">
        <v>84.39</v>
      </c>
      <c r="F37" s="137">
        <v>53.29</v>
      </c>
      <c r="G37" s="137">
        <v>248</v>
      </c>
      <c r="H37" s="137">
        <v>82</v>
      </c>
      <c r="I37" s="137">
        <v>0.74</v>
      </c>
      <c r="J37" s="137">
        <v>0.91</v>
      </c>
      <c r="K37" s="135" t="s">
        <v>452</v>
      </c>
      <c r="L37" s="136">
        <v>135178859.06</v>
      </c>
      <c r="M37" s="137">
        <v>4698</v>
      </c>
      <c r="N37" s="136">
        <v>324593631.17000002</v>
      </c>
      <c r="O37" s="137">
        <v>5452</v>
      </c>
      <c r="P37" s="136">
        <v>591638270.21000004</v>
      </c>
      <c r="Q37" s="137">
        <v>5995</v>
      </c>
      <c r="R37" s="136">
        <v>871828290.58000004</v>
      </c>
      <c r="S37" s="137">
        <v>6224</v>
      </c>
      <c r="T37" s="136">
        <v>1073323520.6799999</v>
      </c>
      <c r="U37" s="137">
        <v>6277</v>
      </c>
      <c r="V37" s="136">
        <v>1323534187.8199999</v>
      </c>
      <c r="W37" s="137">
        <v>5718</v>
      </c>
      <c r="X37" s="136">
        <v>1276832790</v>
      </c>
      <c r="Y37" s="137">
        <v>4335</v>
      </c>
      <c r="Z37" s="136">
        <v>1011818134.92</v>
      </c>
      <c r="AA37" s="137">
        <v>742</v>
      </c>
      <c r="AB37" s="136">
        <v>219044117.74000001</v>
      </c>
      <c r="AC37" s="137">
        <v>262</v>
      </c>
      <c r="AD37" s="136">
        <v>70844836.569999993</v>
      </c>
      <c r="AE37" s="137">
        <v>222</v>
      </c>
      <c r="AF37" s="136">
        <v>56895245.409999996</v>
      </c>
    </row>
    <row r="38" spans="1:32" s="7" customFormat="1" x14ac:dyDescent="0.25">
      <c r="A38" s="23" t="s">
        <v>98</v>
      </c>
      <c r="B38" s="136">
        <v>6618</v>
      </c>
      <c r="C38" s="136">
        <v>10777</v>
      </c>
      <c r="D38" s="137">
        <v>797457100.34000003</v>
      </c>
      <c r="E38" s="137">
        <v>81.8</v>
      </c>
      <c r="F38" s="137">
        <v>51.05</v>
      </c>
      <c r="G38" s="137">
        <v>230</v>
      </c>
      <c r="H38" s="137">
        <v>77</v>
      </c>
      <c r="I38" s="137">
        <v>1.22</v>
      </c>
      <c r="J38" s="137">
        <v>1.32</v>
      </c>
      <c r="K38" s="135" t="s">
        <v>453</v>
      </c>
      <c r="L38" s="136">
        <v>18245374.140000001</v>
      </c>
      <c r="M38" s="137">
        <v>685</v>
      </c>
      <c r="N38" s="136">
        <v>38568112.159999996</v>
      </c>
      <c r="O38" s="137">
        <v>835</v>
      </c>
      <c r="P38" s="136">
        <v>71183309.040000007</v>
      </c>
      <c r="Q38" s="137">
        <v>921</v>
      </c>
      <c r="R38" s="136">
        <v>108631087.19</v>
      </c>
      <c r="S38" s="137">
        <v>1084</v>
      </c>
      <c r="T38" s="136">
        <v>151199395.56999999</v>
      </c>
      <c r="U38" s="137">
        <v>1044</v>
      </c>
      <c r="V38" s="136">
        <v>184639859.90000001</v>
      </c>
      <c r="W38" s="137">
        <v>676</v>
      </c>
      <c r="X38" s="136">
        <v>130016389.48999999</v>
      </c>
      <c r="Y38" s="137">
        <v>342</v>
      </c>
      <c r="Z38" s="136">
        <v>59363098.659999996</v>
      </c>
      <c r="AA38" s="137">
        <v>113</v>
      </c>
      <c r="AB38" s="136">
        <v>21526232.52</v>
      </c>
      <c r="AC38" s="137">
        <v>43</v>
      </c>
      <c r="AD38" s="136">
        <v>8230186.3700000001</v>
      </c>
      <c r="AE38" s="137">
        <v>19</v>
      </c>
      <c r="AF38" s="136">
        <v>5854055.2999999998</v>
      </c>
    </row>
    <row r="39" spans="1:32" s="7" customFormat="1" x14ac:dyDescent="0.25">
      <c r="A39" s="23" t="s">
        <v>182</v>
      </c>
      <c r="B39" s="136">
        <v>3</v>
      </c>
      <c r="C39" s="136">
        <v>6</v>
      </c>
      <c r="D39" s="137">
        <v>261750.49</v>
      </c>
      <c r="E39" s="137">
        <v>83.8</v>
      </c>
      <c r="F39" s="137">
        <v>45.99</v>
      </c>
      <c r="G39" s="137">
        <v>184</v>
      </c>
      <c r="H39" s="137">
        <v>99</v>
      </c>
      <c r="I39" s="137">
        <v>0.09</v>
      </c>
      <c r="J39" s="137">
        <v>1.02</v>
      </c>
      <c r="K39" s="135"/>
      <c r="L39" s="121"/>
      <c r="M39" s="121"/>
      <c r="N39" s="121"/>
      <c r="O39" s="121">
        <v>1</v>
      </c>
      <c r="P39" s="136">
        <v>32125.82</v>
      </c>
      <c r="Q39" s="137"/>
      <c r="R39" s="121"/>
      <c r="S39" s="121">
        <v>1</v>
      </c>
      <c r="T39" s="136">
        <v>180484.45</v>
      </c>
      <c r="U39" s="137"/>
      <c r="V39" s="121"/>
      <c r="W39" s="121">
        <v>1</v>
      </c>
      <c r="X39" s="165">
        <v>49140.22</v>
      </c>
      <c r="Y39" s="121"/>
      <c r="Z39" s="121"/>
      <c r="AA39" s="121"/>
      <c r="AB39" s="121"/>
      <c r="AC39" s="121"/>
      <c r="AD39" s="136"/>
      <c r="AE39" s="137"/>
      <c r="AF39" s="121"/>
    </row>
    <row r="40" spans="1:32" s="7" customFormat="1" x14ac:dyDescent="0.25">
      <c r="A40" s="23" t="s">
        <v>99</v>
      </c>
      <c r="B40" s="136">
        <v>4358</v>
      </c>
      <c r="C40" s="136">
        <v>7116</v>
      </c>
      <c r="D40" s="137">
        <v>363898408.13999999</v>
      </c>
      <c r="E40" s="137">
        <v>77.95</v>
      </c>
      <c r="F40" s="137">
        <v>51.54</v>
      </c>
      <c r="G40" s="137">
        <v>229</v>
      </c>
      <c r="H40" s="137">
        <v>93</v>
      </c>
      <c r="I40" s="137">
        <v>0.98</v>
      </c>
      <c r="J40" s="137">
        <v>1.04</v>
      </c>
      <c r="K40" s="135" t="s">
        <v>454</v>
      </c>
      <c r="L40" s="136">
        <v>7960376.0800000001</v>
      </c>
      <c r="M40" s="137">
        <v>417</v>
      </c>
      <c r="N40" s="136">
        <v>15129210.470000001</v>
      </c>
      <c r="O40" s="137">
        <v>544</v>
      </c>
      <c r="P40" s="136">
        <v>32109618.73</v>
      </c>
      <c r="Q40" s="137">
        <v>673</v>
      </c>
      <c r="R40" s="136">
        <v>53423269.409999996</v>
      </c>
      <c r="S40" s="137">
        <v>711</v>
      </c>
      <c r="T40" s="136">
        <v>72112776.140000001</v>
      </c>
      <c r="U40" s="137">
        <v>695</v>
      </c>
      <c r="V40" s="136">
        <v>79788156.340000004</v>
      </c>
      <c r="W40" s="137">
        <v>460</v>
      </c>
      <c r="X40" s="136">
        <v>58535254.460000001</v>
      </c>
      <c r="Y40" s="137">
        <v>214</v>
      </c>
      <c r="Z40" s="136">
        <v>29714616.600000001</v>
      </c>
      <c r="AA40" s="137">
        <v>50</v>
      </c>
      <c r="AB40" s="136">
        <v>6350704.25</v>
      </c>
      <c r="AC40" s="137">
        <v>28</v>
      </c>
      <c r="AD40" s="136">
        <v>3563119.91</v>
      </c>
      <c r="AE40" s="137">
        <v>34</v>
      </c>
      <c r="AF40" s="136">
        <v>5211305.75</v>
      </c>
    </row>
    <row r="41" spans="1:32" s="7" customFormat="1" x14ac:dyDescent="0.25">
      <c r="A41" s="23" t="s">
        <v>100</v>
      </c>
      <c r="B41" s="136">
        <v>1091</v>
      </c>
      <c r="C41" s="136">
        <v>1750</v>
      </c>
      <c r="D41" s="137">
        <v>127514948.75</v>
      </c>
      <c r="E41" s="137">
        <v>79.48</v>
      </c>
      <c r="F41" s="137">
        <v>55.62</v>
      </c>
      <c r="G41" s="137">
        <v>247</v>
      </c>
      <c r="H41" s="137">
        <v>77</v>
      </c>
      <c r="I41" s="137">
        <v>0.83</v>
      </c>
      <c r="J41" s="137">
        <v>0.86</v>
      </c>
      <c r="K41" s="135" t="s">
        <v>455</v>
      </c>
      <c r="L41" s="136">
        <v>2175096.5499999998</v>
      </c>
      <c r="M41" s="137">
        <v>93</v>
      </c>
      <c r="N41" s="136">
        <v>5293648.83</v>
      </c>
      <c r="O41" s="137">
        <v>133</v>
      </c>
      <c r="P41" s="136">
        <v>11574638.07</v>
      </c>
      <c r="Q41" s="137">
        <v>119</v>
      </c>
      <c r="R41" s="136">
        <v>13219277.039999999</v>
      </c>
      <c r="S41" s="137">
        <v>151</v>
      </c>
      <c r="T41" s="136">
        <v>20498710.309999999</v>
      </c>
      <c r="U41" s="137">
        <v>159</v>
      </c>
      <c r="V41" s="136">
        <v>26501441.940000001</v>
      </c>
      <c r="W41" s="137">
        <v>143</v>
      </c>
      <c r="X41" s="136">
        <v>25541484.050000001</v>
      </c>
      <c r="Y41" s="137">
        <v>99</v>
      </c>
      <c r="Z41" s="136">
        <v>17300131.460000001</v>
      </c>
      <c r="AA41" s="137">
        <v>12</v>
      </c>
      <c r="AB41" s="136">
        <v>2901292.84</v>
      </c>
      <c r="AC41" s="137">
        <v>6</v>
      </c>
      <c r="AD41" s="136">
        <v>1246170.29</v>
      </c>
      <c r="AE41" s="137">
        <v>8</v>
      </c>
      <c r="AF41" s="136">
        <v>1263057.3700000001</v>
      </c>
    </row>
    <row r="42" spans="1:32" s="7" customFormat="1" x14ac:dyDescent="0.25">
      <c r="A42" s="23" t="s">
        <v>183</v>
      </c>
      <c r="B42" s="136">
        <v>239</v>
      </c>
      <c r="C42" s="136">
        <v>380</v>
      </c>
      <c r="D42" s="137">
        <v>16405984.16</v>
      </c>
      <c r="E42" s="137">
        <v>73.900000000000006</v>
      </c>
      <c r="F42" s="137">
        <v>63.86</v>
      </c>
      <c r="G42" s="137">
        <v>214</v>
      </c>
      <c r="H42" s="137">
        <v>93</v>
      </c>
      <c r="I42" s="137">
        <v>0.76</v>
      </c>
      <c r="J42" s="137">
        <v>0.87</v>
      </c>
      <c r="K42" s="135" t="s">
        <v>451</v>
      </c>
      <c r="L42" s="136">
        <v>319292.93</v>
      </c>
      <c r="M42" s="137">
        <v>19</v>
      </c>
      <c r="N42" s="136">
        <v>594806.48</v>
      </c>
      <c r="O42" s="137">
        <v>34</v>
      </c>
      <c r="P42" s="136">
        <v>1966085.69</v>
      </c>
      <c r="Q42" s="137">
        <v>48</v>
      </c>
      <c r="R42" s="136">
        <v>3100604.64</v>
      </c>
      <c r="S42" s="137">
        <v>34</v>
      </c>
      <c r="T42" s="136">
        <v>2655104.65</v>
      </c>
      <c r="U42" s="137">
        <v>30</v>
      </c>
      <c r="V42" s="136">
        <v>3344938.15</v>
      </c>
      <c r="W42" s="137">
        <v>17</v>
      </c>
      <c r="X42" s="136">
        <v>2158027.48</v>
      </c>
      <c r="Y42" s="137">
        <v>12</v>
      </c>
      <c r="Z42" s="136">
        <v>1355136.26</v>
      </c>
      <c r="AA42" s="137"/>
      <c r="AB42" s="121"/>
      <c r="AC42" s="121"/>
      <c r="AD42" s="136"/>
      <c r="AE42" s="137">
        <v>1</v>
      </c>
      <c r="AF42" s="136">
        <v>911987.88</v>
      </c>
    </row>
    <row r="43" spans="1:32" s="7" customFormat="1" x14ac:dyDescent="0.25">
      <c r="A43" s="23" t="s">
        <v>102</v>
      </c>
      <c r="B43" s="136">
        <v>296</v>
      </c>
      <c r="C43" s="136">
        <v>509</v>
      </c>
      <c r="D43" s="137">
        <v>23334263.170000002</v>
      </c>
      <c r="E43" s="137">
        <v>72.42</v>
      </c>
      <c r="F43" s="137">
        <v>50.47</v>
      </c>
      <c r="G43" s="137">
        <v>214</v>
      </c>
      <c r="H43" s="137">
        <v>91</v>
      </c>
      <c r="I43" s="137">
        <v>0.79</v>
      </c>
      <c r="J43" s="137">
        <v>0.94</v>
      </c>
      <c r="K43" s="135" t="s">
        <v>346</v>
      </c>
      <c r="L43" s="136">
        <v>430343.89</v>
      </c>
      <c r="M43" s="137">
        <v>34</v>
      </c>
      <c r="N43" s="136">
        <v>1068946.1599999999</v>
      </c>
      <c r="O43" s="137">
        <v>37</v>
      </c>
      <c r="P43" s="136">
        <v>1841513.66</v>
      </c>
      <c r="Q43" s="137">
        <v>50</v>
      </c>
      <c r="R43" s="136">
        <v>4675660.83</v>
      </c>
      <c r="S43" s="137">
        <v>39</v>
      </c>
      <c r="T43" s="136">
        <v>3761356.15</v>
      </c>
      <c r="U43" s="137">
        <v>46</v>
      </c>
      <c r="V43" s="136">
        <v>4739783.57</v>
      </c>
      <c r="W43" s="137">
        <v>33</v>
      </c>
      <c r="X43" s="136">
        <v>3791105.39</v>
      </c>
      <c r="Y43" s="137">
        <v>17</v>
      </c>
      <c r="Z43" s="136">
        <v>2422987.17</v>
      </c>
      <c r="AA43" s="137">
        <v>3</v>
      </c>
      <c r="AB43" s="136">
        <v>530309.43999999994</v>
      </c>
      <c r="AC43" s="137"/>
      <c r="AD43" s="136"/>
      <c r="AE43" s="137">
        <v>2</v>
      </c>
      <c r="AF43" s="136">
        <v>72256.91</v>
      </c>
    </row>
    <row r="44" spans="1:32" s="7" customFormat="1" x14ac:dyDescent="0.25">
      <c r="A44" s="23" t="s">
        <v>103</v>
      </c>
      <c r="B44" s="136">
        <v>1829</v>
      </c>
      <c r="C44" s="136">
        <v>3086</v>
      </c>
      <c r="D44" s="137">
        <v>161921941.65000001</v>
      </c>
      <c r="E44" s="137">
        <v>77.75</v>
      </c>
      <c r="F44" s="137">
        <v>52.15</v>
      </c>
      <c r="G44" s="137">
        <v>239</v>
      </c>
      <c r="H44" s="137">
        <v>93</v>
      </c>
      <c r="I44" s="137">
        <v>0.7</v>
      </c>
      <c r="J44" s="137">
        <v>0.78</v>
      </c>
      <c r="K44" s="135" t="s">
        <v>456</v>
      </c>
      <c r="L44" s="136">
        <v>3609995.38</v>
      </c>
      <c r="M44" s="137">
        <v>214</v>
      </c>
      <c r="N44" s="136">
        <v>8328261.7300000004</v>
      </c>
      <c r="O44" s="137">
        <v>235</v>
      </c>
      <c r="P44" s="136">
        <v>14767234.74</v>
      </c>
      <c r="Q44" s="137">
        <v>281</v>
      </c>
      <c r="R44" s="136">
        <v>22731182.66</v>
      </c>
      <c r="S44" s="137">
        <v>259</v>
      </c>
      <c r="T44" s="136">
        <v>29015573.23</v>
      </c>
      <c r="U44" s="137">
        <v>267</v>
      </c>
      <c r="V44" s="136">
        <v>37134018.979999997</v>
      </c>
      <c r="W44" s="137">
        <v>159</v>
      </c>
      <c r="X44" s="136">
        <v>22798697.82</v>
      </c>
      <c r="Y44" s="137">
        <v>102</v>
      </c>
      <c r="Z44" s="136">
        <v>17984838.949999999</v>
      </c>
      <c r="AA44" s="137">
        <v>24</v>
      </c>
      <c r="AB44" s="136">
        <v>3689606.03</v>
      </c>
      <c r="AC44" s="137">
        <v>7</v>
      </c>
      <c r="AD44" s="136">
        <v>936893.34</v>
      </c>
      <c r="AE44" s="137">
        <v>12</v>
      </c>
      <c r="AF44" s="136">
        <v>925638.79</v>
      </c>
    </row>
    <row r="45" spans="1:32" s="7" customFormat="1" x14ac:dyDescent="0.25">
      <c r="A45" s="23" t="s">
        <v>104</v>
      </c>
      <c r="B45" s="136">
        <v>1071</v>
      </c>
      <c r="C45" s="136">
        <v>1813</v>
      </c>
      <c r="D45" s="137">
        <v>92661808.790000007</v>
      </c>
      <c r="E45" s="137">
        <v>76.3</v>
      </c>
      <c r="F45" s="137">
        <v>52.98</v>
      </c>
      <c r="G45" s="137">
        <v>220</v>
      </c>
      <c r="H45" s="137">
        <v>106</v>
      </c>
      <c r="I45" s="137">
        <v>0.63</v>
      </c>
      <c r="J45" s="137">
        <v>0.8</v>
      </c>
      <c r="K45" s="135" t="s">
        <v>457</v>
      </c>
      <c r="L45" s="136">
        <v>2145219.84</v>
      </c>
      <c r="M45" s="137">
        <v>123</v>
      </c>
      <c r="N45" s="136">
        <v>5338816.91</v>
      </c>
      <c r="O45" s="137">
        <v>137</v>
      </c>
      <c r="P45" s="136">
        <v>8209085.96</v>
      </c>
      <c r="Q45" s="137">
        <v>164</v>
      </c>
      <c r="R45" s="136">
        <v>13060036.51</v>
      </c>
      <c r="S45" s="137">
        <v>159</v>
      </c>
      <c r="T45" s="136">
        <v>16813762.91</v>
      </c>
      <c r="U45" s="137">
        <v>153</v>
      </c>
      <c r="V45" s="136">
        <v>19413597.600000001</v>
      </c>
      <c r="W45" s="137">
        <v>100</v>
      </c>
      <c r="X45" s="136">
        <v>14433156.380000001</v>
      </c>
      <c r="Y45" s="137">
        <v>48</v>
      </c>
      <c r="Z45" s="136">
        <v>8055358.2699999996</v>
      </c>
      <c r="AA45" s="137">
        <v>14</v>
      </c>
      <c r="AB45" s="136">
        <v>3213918.7</v>
      </c>
      <c r="AC45" s="137">
        <v>3</v>
      </c>
      <c r="AD45" s="136">
        <v>731107</v>
      </c>
      <c r="AE45" s="137">
        <v>8</v>
      </c>
      <c r="AF45" s="136">
        <v>1247748.71</v>
      </c>
    </row>
    <row r="46" spans="1:32" s="7" customFormat="1" x14ac:dyDescent="0.25">
      <c r="A46" s="23" t="s">
        <v>184</v>
      </c>
      <c r="B46" s="136">
        <v>3098</v>
      </c>
      <c r="C46" s="136">
        <v>4817</v>
      </c>
      <c r="D46" s="137">
        <v>277162579.17000002</v>
      </c>
      <c r="E46" s="137">
        <v>76.59</v>
      </c>
      <c r="F46" s="137">
        <v>50.03</v>
      </c>
      <c r="G46" s="137">
        <v>210</v>
      </c>
      <c r="H46" s="137">
        <v>100</v>
      </c>
      <c r="I46" s="137">
        <v>0.86</v>
      </c>
      <c r="J46" s="137">
        <v>0.98</v>
      </c>
      <c r="K46" s="135" t="s">
        <v>458</v>
      </c>
      <c r="L46" s="136">
        <v>6502251.1500000004</v>
      </c>
      <c r="M46" s="137">
        <v>338</v>
      </c>
      <c r="N46" s="136">
        <v>15367415.630000001</v>
      </c>
      <c r="O46" s="137">
        <v>410</v>
      </c>
      <c r="P46" s="136">
        <v>27062232.870000001</v>
      </c>
      <c r="Q46" s="137">
        <v>457</v>
      </c>
      <c r="R46" s="136">
        <v>42359250.259999998</v>
      </c>
      <c r="S46" s="137">
        <v>474</v>
      </c>
      <c r="T46" s="136">
        <v>52575838.729999997</v>
      </c>
      <c r="U46" s="137">
        <v>428</v>
      </c>
      <c r="V46" s="136">
        <v>57108520.380000003</v>
      </c>
      <c r="W46" s="137">
        <v>277</v>
      </c>
      <c r="X46" s="136">
        <v>41752948.149999999</v>
      </c>
      <c r="Y46" s="137">
        <v>142</v>
      </c>
      <c r="Z46" s="136">
        <v>23645066.210000001</v>
      </c>
      <c r="AA46" s="137">
        <v>31</v>
      </c>
      <c r="AB46" s="136">
        <v>6529315.8700000001</v>
      </c>
      <c r="AC46" s="137">
        <v>16</v>
      </c>
      <c r="AD46" s="136">
        <v>2142724.9</v>
      </c>
      <c r="AE46" s="137">
        <v>15</v>
      </c>
      <c r="AF46" s="136">
        <v>2117015.02</v>
      </c>
    </row>
    <row r="47" spans="1:32" s="7" customFormat="1" x14ac:dyDescent="0.25">
      <c r="A47" s="23" t="s">
        <v>105</v>
      </c>
      <c r="B47" s="136">
        <v>602</v>
      </c>
      <c r="C47" s="136">
        <v>1023</v>
      </c>
      <c r="D47" s="137">
        <v>53352983.009999998</v>
      </c>
      <c r="E47" s="137">
        <v>76.569999999999993</v>
      </c>
      <c r="F47" s="137">
        <v>50.21</v>
      </c>
      <c r="G47" s="137">
        <v>234</v>
      </c>
      <c r="H47" s="137">
        <v>95</v>
      </c>
      <c r="I47" s="137">
        <v>0.6</v>
      </c>
      <c r="J47" s="137">
        <v>0.75</v>
      </c>
      <c r="K47" s="135" t="s">
        <v>459</v>
      </c>
      <c r="L47" s="136">
        <v>1503112.75</v>
      </c>
      <c r="M47" s="137">
        <v>62</v>
      </c>
      <c r="N47" s="136">
        <v>2822853.95</v>
      </c>
      <c r="O47" s="137">
        <v>72</v>
      </c>
      <c r="P47" s="136">
        <v>5001650.63</v>
      </c>
      <c r="Q47" s="137">
        <v>94</v>
      </c>
      <c r="R47" s="136">
        <v>8843313.5299999993</v>
      </c>
      <c r="S47" s="137">
        <v>85</v>
      </c>
      <c r="T47" s="136">
        <v>10426970.73</v>
      </c>
      <c r="U47" s="137">
        <v>77</v>
      </c>
      <c r="V47" s="136">
        <v>10313697.630000001</v>
      </c>
      <c r="W47" s="137">
        <v>53</v>
      </c>
      <c r="X47" s="136">
        <v>7607586.2000000002</v>
      </c>
      <c r="Y47" s="137">
        <v>31</v>
      </c>
      <c r="Z47" s="136">
        <v>4833137.28</v>
      </c>
      <c r="AA47" s="137">
        <v>3</v>
      </c>
      <c r="AB47" s="136">
        <v>370500.82</v>
      </c>
      <c r="AC47" s="137">
        <v>1</v>
      </c>
      <c r="AD47" s="136">
        <v>250200.64</v>
      </c>
      <c r="AE47" s="137">
        <v>3</v>
      </c>
      <c r="AF47" s="136">
        <v>1379958.85</v>
      </c>
    </row>
    <row r="48" spans="1:32" s="7" customFormat="1" x14ac:dyDescent="0.25">
      <c r="A48" s="23" t="s">
        <v>106</v>
      </c>
      <c r="B48" s="136">
        <v>6073</v>
      </c>
      <c r="C48" s="136">
        <v>10190</v>
      </c>
      <c r="D48" s="137">
        <v>653039515.77999997</v>
      </c>
      <c r="E48" s="137">
        <v>80.16</v>
      </c>
      <c r="F48" s="137">
        <v>50.53</v>
      </c>
      <c r="G48" s="137">
        <v>249</v>
      </c>
      <c r="H48" s="137">
        <v>90</v>
      </c>
      <c r="I48" s="137">
        <v>0.84</v>
      </c>
      <c r="J48" s="137">
        <v>0.87</v>
      </c>
      <c r="K48" s="135" t="s">
        <v>460</v>
      </c>
      <c r="L48" s="136">
        <v>14025861.33</v>
      </c>
      <c r="M48" s="137">
        <v>662</v>
      </c>
      <c r="N48" s="136">
        <v>40461932.359999999</v>
      </c>
      <c r="O48" s="137">
        <v>741</v>
      </c>
      <c r="P48" s="136">
        <v>63054181.770000003</v>
      </c>
      <c r="Q48" s="137">
        <v>846</v>
      </c>
      <c r="R48" s="136">
        <v>88876503.239999995</v>
      </c>
      <c r="S48" s="137">
        <v>883</v>
      </c>
      <c r="T48" s="136">
        <v>120351327.25</v>
      </c>
      <c r="U48" s="137">
        <v>873</v>
      </c>
      <c r="V48" s="136">
        <v>128148459.44</v>
      </c>
      <c r="W48" s="137">
        <v>647</v>
      </c>
      <c r="X48" s="136">
        <v>104882686.39</v>
      </c>
      <c r="Y48" s="137">
        <v>303</v>
      </c>
      <c r="Z48" s="136">
        <v>55984750.990000002</v>
      </c>
      <c r="AA48" s="137">
        <v>112</v>
      </c>
      <c r="AB48" s="136">
        <v>22079851.25</v>
      </c>
      <c r="AC48" s="137">
        <v>50</v>
      </c>
      <c r="AD48" s="136">
        <v>9565757.8599999994</v>
      </c>
      <c r="AE48" s="137">
        <v>29</v>
      </c>
      <c r="AF48" s="136">
        <v>5608203.9000000004</v>
      </c>
    </row>
    <row r="49" spans="1:158" s="7" customFormat="1" x14ac:dyDescent="0.25">
      <c r="A49" s="23" t="s">
        <v>107</v>
      </c>
      <c r="B49" s="136">
        <v>536</v>
      </c>
      <c r="C49" s="136">
        <v>854</v>
      </c>
      <c r="D49" s="137">
        <v>43549156.93</v>
      </c>
      <c r="E49" s="137">
        <v>69.91</v>
      </c>
      <c r="F49" s="137">
        <v>53.93</v>
      </c>
      <c r="G49" s="137">
        <v>212</v>
      </c>
      <c r="H49" s="137">
        <v>95</v>
      </c>
      <c r="I49" s="137">
        <v>0.85</v>
      </c>
      <c r="J49" s="137">
        <v>0.84</v>
      </c>
      <c r="K49" s="135" t="s">
        <v>461</v>
      </c>
      <c r="L49" s="136">
        <v>640488.13</v>
      </c>
      <c r="M49" s="137">
        <v>73</v>
      </c>
      <c r="N49" s="136">
        <v>2494608.36</v>
      </c>
      <c r="O49" s="137">
        <v>89</v>
      </c>
      <c r="P49" s="136">
        <v>5056685.68</v>
      </c>
      <c r="Q49" s="137">
        <v>83</v>
      </c>
      <c r="R49" s="136">
        <v>6155958.0800000001</v>
      </c>
      <c r="S49" s="137">
        <v>62</v>
      </c>
      <c r="T49" s="136">
        <v>7099231.4900000002</v>
      </c>
      <c r="U49" s="137">
        <v>78</v>
      </c>
      <c r="V49" s="136">
        <v>10175869.25</v>
      </c>
      <c r="W49" s="137">
        <v>49</v>
      </c>
      <c r="X49" s="136">
        <v>6218124.5700000003</v>
      </c>
      <c r="Y49" s="137">
        <v>26</v>
      </c>
      <c r="Z49" s="136">
        <v>3424253.37</v>
      </c>
      <c r="AA49" s="137">
        <v>5</v>
      </c>
      <c r="AB49" s="136">
        <v>655084.59</v>
      </c>
      <c r="AC49" s="137">
        <v>3</v>
      </c>
      <c r="AD49" s="136">
        <v>803006.28</v>
      </c>
      <c r="AE49" s="137">
        <v>7</v>
      </c>
      <c r="AF49" s="136">
        <v>825847.13</v>
      </c>
    </row>
    <row r="50" spans="1:158" s="7" customFormat="1" x14ac:dyDescent="0.25">
      <c r="A50" s="23" t="s">
        <v>108</v>
      </c>
      <c r="B50" s="136">
        <v>1874</v>
      </c>
      <c r="C50" s="136">
        <v>3162</v>
      </c>
      <c r="D50" s="137">
        <v>174837101.28999999</v>
      </c>
      <c r="E50" s="137">
        <v>75.67</v>
      </c>
      <c r="F50" s="137">
        <v>48.68</v>
      </c>
      <c r="G50" s="137">
        <v>237</v>
      </c>
      <c r="H50" s="137">
        <v>97</v>
      </c>
      <c r="I50" s="137">
        <v>0.79</v>
      </c>
      <c r="J50" s="137">
        <v>0.82</v>
      </c>
      <c r="K50" s="135" t="s">
        <v>462</v>
      </c>
      <c r="L50" s="136">
        <v>4081406.85</v>
      </c>
      <c r="M50" s="137">
        <v>207</v>
      </c>
      <c r="N50" s="136">
        <v>9892568.7599999998</v>
      </c>
      <c r="O50" s="137">
        <v>239</v>
      </c>
      <c r="P50" s="136">
        <v>15944740.380000001</v>
      </c>
      <c r="Q50" s="137">
        <v>325</v>
      </c>
      <c r="R50" s="136">
        <v>32693240.760000002</v>
      </c>
      <c r="S50" s="137">
        <v>317</v>
      </c>
      <c r="T50" s="136">
        <v>37710359.299999997</v>
      </c>
      <c r="U50" s="137">
        <v>277</v>
      </c>
      <c r="V50" s="136">
        <v>38639177.450000003</v>
      </c>
      <c r="W50" s="137">
        <v>147</v>
      </c>
      <c r="X50" s="136">
        <v>22777538.18</v>
      </c>
      <c r="Y50" s="137">
        <v>58</v>
      </c>
      <c r="Z50" s="136">
        <v>8357075.4400000004</v>
      </c>
      <c r="AA50" s="137">
        <v>15</v>
      </c>
      <c r="AB50" s="136">
        <v>2362796.71</v>
      </c>
      <c r="AC50" s="137">
        <v>6</v>
      </c>
      <c r="AD50" s="136">
        <v>1342854.09</v>
      </c>
      <c r="AE50" s="137">
        <v>10</v>
      </c>
      <c r="AF50" s="136">
        <v>1035343.37</v>
      </c>
    </row>
    <row r="51" spans="1:158" s="7" customFormat="1" x14ac:dyDescent="0.25">
      <c r="A51" s="23" t="s">
        <v>109</v>
      </c>
      <c r="B51" s="136">
        <v>432</v>
      </c>
      <c r="C51" s="136">
        <v>716</v>
      </c>
      <c r="D51" s="137">
        <v>31527031.359999999</v>
      </c>
      <c r="E51" s="137">
        <v>70.430000000000007</v>
      </c>
      <c r="F51" s="137">
        <v>80.599999999999994</v>
      </c>
      <c r="G51" s="137">
        <v>214</v>
      </c>
      <c r="H51" s="137">
        <v>94</v>
      </c>
      <c r="I51" s="137">
        <v>0.79</v>
      </c>
      <c r="J51" s="137">
        <v>0.77</v>
      </c>
      <c r="K51" s="135" t="s">
        <v>326</v>
      </c>
      <c r="L51" s="136">
        <v>649637</v>
      </c>
      <c r="M51" s="137">
        <v>57</v>
      </c>
      <c r="N51" s="136">
        <v>2550511.66</v>
      </c>
      <c r="O51" s="137">
        <v>68</v>
      </c>
      <c r="P51" s="136">
        <v>4189957.07</v>
      </c>
      <c r="Q51" s="137">
        <v>72</v>
      </c>
      <c r="R51" s="136">
        <v>5498380.4800000004</v>
      </c>
      <c r="S51" s="137">
        <v>73</v>
      </c>
      <c r="T51" s="136">
        <v>6155970.79</v>
      </c>
      <c r="U51" s="137">
        <v>41</v>
      </c>
      <c r="V51" s="136">
        <v>4677139.2699999996</v>
      </c>
      <c r="W51" s="137">
        <v>33</v>
      </c>
      <c r="X51" s="136">
        <v>4386936.6399999997</v>
      </c>
      <c r="Y51" s="137">
        <v>12</v>
      </c>
      <c r="Z51" s="136">
        <v>1023913.66</v>
      </c>
      <c r="AA51" s="137">
        <v>2</v>
      </c>
      <c r="AB51" s="136">
        <v>655429</v>
      </c>
      <c r="AC51" s="137">
        <v>3</v>
      </c>
      <c r="AD51" s="136">
        <v>362952.96000000002</v>
      </c>
      <c r="AE51" s="137">
        <v>19</v>
      </c>
      <c r="AF51" s="136">
        <v>1376202.83</v>
      </c>
    </row>
    <row r="52" spans="1:158" s="7" customFormat="1" x14ac:dyDescent="0.25">
      <c r="A52" s="23" t="s">
        <v>110</v>
      </c>
      <c r="B52" s="136">
        <v>2326</v>
      </c>
      <c r="C52" s="136">
        <v>3998</v>
      </c>
      <c r="D52" s="137">
        <v>231038297.99000001</v>
      </c>
      <c r="E52" s="137">
        <v>82.9</v>
      </c>
      <c r="F52" s="137">
        <v>54.5</v>
      </c>
      <c r="G52" s="137">
        <v>253</v>
      </c>
      <c r="H52" s="137">
        <v>102</v>
      </c>
      <c r="I52" s="137">
        <v>0.69</v>
      </c>
      <c r="J52" s="137">
        <v>0.88</v>
      </c>
      <c r="K52" s="135" t="s">
        <v>463</v>
      </c>
      <c r="L52" s="136">
        <v>3026118.11</v>
      </c>
      <c r="M52" s="137">
        <v>210</v>
      </c>
      <c r="N52" s="136">
        <v>8672227.3100000005</v>
      </c>
      <c r="O52" s="137">
        <v>233</v>
      </c>
      <c r="P52" s="136">
        <v>16205882.130000001</v>
      </c>
      <c r="Q52" s="137">
        <v>323</v>
      </c>
      <c r="R52" s="136">
        <v>27637679.329999998</v>
      </c>
      <c r="S52" s="137">
        <v>341</v>
      </c>
      <c r="T52" s="136">
        <v>39214478.710000001</v>
      </c>
      <c r="U52" s="137">
        <v>379</v>
      </c>
      <c r="V52" s="136">
        <v>48886461.689999998</v>
      </c>
      <c r="W52" s="137">
        <v>332</v>
      </c>
      <c r="X52" s="136">
        <v>50533681.32</v>
      </c>
      <c r="Y52" s="137">
        <v>177</v>
      </c>
      <c r="Z52" s="136">
        <v>26311659.870000001</v>
      </c>
      <c r="AA52" s="137">
        <v>36</v>
      </c>
      <c r="AB52" s="136">
        <v>6548213.1399999997</v>
      </c>
      <c r="AC52" s="137">
        <v>8</v>
      </c>
      <c r="AD52" s="136">
        <v>1444051.36</v>
      </c>
      <c r="AE52" s="137">
        <v>21</v>
      </c>
      <c r="AF52" s="136">
        <v>2557845.02</v>
      </c>
    </row>
    <row r="53" spans="1:158" s="7" customFormat="1" x14ac:dyDescent="0.25">
      <c r="A53" s="23" t="s">
        <v>111</v>
      </c>
      <c r="B53" s="136">
        <v>7245</v>
      </c>
      <c r="C53" s="136">
        <v>11579</v>
      </c>
      <c r="D53" s="137">
        <v>680098306.27999997</v>
      </c>
      <c r="E53" s="137">
        <v>79.61</v>
      </c>
      <c r="F53" s="137">
        <v>51.29</v>
      </c>
      <c r="G53" s="137">
        <v>247</v>
      </c>
      <c r="H53" s="137">
        <v>92</v>
      </c>
      <c r="I53" s="137">
        <v>0.9</v>
      </c>
      <c r="J53" s="137">
        <v>0.93</v>
      </c>
      <c r="K53" s="135" t="s">
        <v>464</v>
      </c>
      <c r="L53" s="136">
        <v>11949100.33</v>
      </c>
      <c r="M53" s="137">
        <v>798</v>
      </c>
      <c r="N53" s="136">
        <v>34542334.68</v>
      </c>
      <c r="O53" s="137">
        <v>887</v>
      </c>
      <c r="P53" s="136">
        <v>56579068.280000001</v>
      </c>
      <c r="Q53" s="137">
        <v>1076</v>
      </c>
      <c r="R53" s="136">
        <v>102350370.5</v>
      </c>
      <c r="S53" s="137">
        <v>1114</v>
      </c>
      <c r="T53" s="136">
        <v>127809293.04000001</v>
      </c>
      <c r="U53" s="137">
        <v>1081</v>
      </c>
      <c r="V53" s="136">
        <v>138691184.88999999</v>
      </c>
      <c r="W53" s="137">
        <v>762</v>
      </c>
      <c r="X53" s="136">
        <v>112783069.19</v>
      </c>
      <c r="Y53" s="137">
        <v>371</v>
      </c>
      <c r="Z53" s="136">
        <v>58059112.670000002</v>
      </c>
      <c r="AA53" s="137">
        <v>130</v>
      </c>
      <c r="AB53" s="136">
        <v>23132502.350000001</v>
      </c>
      <c r="AC53" s="137">
        <v>41</v>
      </c>
      <c r="AD53" s="136">
        <v>8380245.7699999996</v>
      </c>
      <c r="AE53" s="137">
        <v>29</v>
      </c>
      <c r="AF53" s="136">
        <v>5822024.5800000001</v>
      </c>
    </row>
    <row r="54" spans="1:158" s="7" customFormat="1" x14ac:dyDescent="0.25">
      <c r="A54" s="23" t="s">
        <v>112</v>
      </c>
      <c r="B54" s="136">
        <v>2256</v>
      </c>
      <c r="C54" s="136">
        <v>3888</v>
      </c>
      <c r="D54" s="137">
        <v>246615650.25999999</v>
      </c>
      <c r="E54" s="137">
        <v>81.650000000000006</v>
      </c>
      <c r="F54" s="137">
        <v>58.55</v>
      </c>
      <c r="G54" s="137">
        <v>224</v>
      </c>
      <c r="H54" s="137">
        <v>97</v>
      </c>
      <c r="I54" s="137">
        <v>0.54</v>
      </c>
      <c r="J54" s="137">
        <v>0.78</v>
      </c>
      <c r="K54" s="135" t="s">
        <v>395</v>
      </c>
      <c r="L54" s="136">
        <v>5179568.84</v>
      </c>
      <c r="M54" s="137">
        <v>221</v>
      </c>
      <c r="N54" s="136">
        <v>9628515.9100000001</v>
      </c>
      <c r="O54" s="137">
        <v>304</v>
      </c>
      <c r="P54" s="136">
        <v>23041988.489999998</v>
      </c>
      <c r="Q54" s="137">
        <v>288</v>
      </c>
      <c r="R54" s="136">
        <v>29417714.960000001</v>
      </c>
      <c r="S54" s="137">
        <v>315</v>
      </c>
      <c r="T54" s="136">
        <v>37622994.640000001</v>
      </c>
      <c r="U54" s="137">
        <v>329</v>
      </c>
      <c r="V54" s="136">
        <v>47265979.109999999</v>
      </c>
      <c r="W54" s="137">
        <v>284</v>
      </c>
      <c r="X54" s="136">
        <v>48776622.450000003</v>
      </c>
      <c r="Y54" s="137">
        <v>172</v>
      </c>
      <c r="Z54" s="136">
        <v>31010879.109999999</v>
      </c>
      <c r="AA54" s="137">
        <v>39</v>
      </c>
      <c r="AB54" s="136">
        <v>8588762.0500000007</v>
      </c>
      <c r="AC54" s="137">
        <v>6</v>
      </c>
      <c r="AD54" s="136">
        <v>1980816.77</v>
      </c>
      <c r="AE54" s="137">
        <v>16</v>
      </c>
      <c r="AF54" s="136">
        <v>4101807.93</v>
      </c>
    </row>
    <row r="55" spans="1:158" s="7" customFormat="1" x14ac:dyDescent="0.25">
      <c r="A55" s="23" t="s">
        <v>113</v>
      </c>
      <c r="B55" s="136">
        <v>3001</v>
      </c>
      <c r="C55" s="136">
        <v>5023</v>
      </c>
      <c r="D55" s="137">
        <v>347248653.27999997</v>
      </c>
      <c r="E55" s="137">
        <v>74.040000000000006</v>
      </c>
      <c r="F55" s="137">
        <v>49.11</v>
      </c>
      <c r="G55" s="137">
        <v>246</v>
      </c>
      <c r="H55" s="137">
        <v>90</v>
      </c>
      <c r="I55" s="137">
        <v>0.74</v>
      </c>
      <c r="J55" s="137">
        <v>0.73</v>
      </c>
      <c r="K55" s="135" t="s">
        <v>465</v>
      </c>
      <c r="L55" s="136">
        <v>8842628.8399999999</v>
      </c>
      <c r="M55" s="137">
        <v>428</v>
      </c>
      <c r="N55" s="136">
        <v>23462872.510000002</v>
      </c>
      <c r="O55" s="137">
        <v>468</v>
      </c>
      <c r="P55" s="136">
        <v>44137059.890000001</v>
      </c>
      <c r="Q55" s="137">
        <v>440</v>
      </c>
      <c r="R55" s="136">
        <v>53023144.719999999</v>
      </c>
      <c r="S55" s="137">
        <v>414</v>
      </c>
      <c r="T55" s="136">
        <v>60617551.689999998</v>
      </c>
      <c r="U55" s="137">
        <v>361</v>
      </c>
      <c r="V55" s="136">
        <v>63833149.020000003</v>
      </c>
      <c r="W55" s="137">
        <v>249</v>
      </c>
      <c r="X55" s="136">
        <v>47273624.469999999</v>
      </c>
      <c r="Y55" s="137">
        <v>120</v>
      </c>
      <c r="Z55" s="136">
        <v>28052191.890000001</v>
      </c>
      <c r="AA55" s="137">
        <v>36</v>
      </c>
      <c r="AB55" s="136">
        <v>8399542.0999999996</v>
      </c>
      <c r="AC55" s="137">
        <v>7</v>
      </c>
      <c r="AD55" s="136">
        <v>1236025.04</v>
      </c>
      <c r="AE55" s="137">
        <v>14</v>
      </c>
      <c r="AF55" s="136">
        <v>8370863.1100000003</v>
      </c>
    </row>
    <row r="56" spans="1:158" s="8" customFormat="1" x14ac:dyDescent="0.25">
      <c r="A56" s="23" t="s">
        <v>114</v>
      </c>
      <c r="B56" s="136">
        <v>276</v>
      </c>
      <c r="C56" s="136">
        <v>461</v>
      </c>
      <c r="D56" s="137">
        <v>23534384.68</v>
      </c>
      <c r="E56" s="137">
        <v>79</v>
      </c>
      <c r="F56" s="137">
        <v>52.64</v>
      </c>
      <c r="G56" s="137">
        <v>202</v>
      </c>
      <c r="H56" s="137">
        <v>95</v>
      </c>
      <c r="I56" s="137">
        <v>0.79</v>
      </c>
      <c r="J56" s="137">
        <v>0.97</v>
      </c>
      <c r="K56" s="135" t="s">
        <v>343</v>
      </c>
      <c r="L56" s="136">
        <v>436077.6</v>
      </c>
      <c r="M56" s="137">
        <v>34</v>
      </c>
      <c r="N56" s="136">
        <v>1514110.38</v>
      </c>
      <c r="O56" s="137">
        <v>50</v>
      </c>
      <c r="P56" s="136">
        <v>3074629.3</v>
      </c>
      <c r="Q56" s="137">
        <v>40</v>
      </c>
      <c r="R56" s="136">
        <v>3003689.14</v>
      </c>
      <c r="S56" s="137">
        <v>30</v>
      </c>
      <c r="T56" s="136">
        <v>2588373.4300000002</v>
      </c>
      <c r="U56" s="137">
        <v>38</v>
      </c>
      <c r="V56" s="136">
        <v>5115461.2</v>
      </c>
      <c r="W56" s="137">
        <v>30</v>
      </c>
      <c r="X56" s="136">
        <v>4016585.07</v>
      </c>
      <c r="Y56" s="137">
        <v>14</v>
      </c>
      <c r="Z56" s="136">
        <v>2048014.97</v>
      </c>
      <c r="AA56" s="137">
        <v>3</v>
      </c>
      <c r="AB56" s="136">
        <v>852373.25</v>
      </c>
      <c r="AC56" s="137">
        <v>1</v>
      </c>
      <c r="AD56" s="136">
        <v>115553.53</v>
      </c>
      <c r="AE56" s="137">
        <v>2</v>
      </c>
      <c r="AF56" s="136">
        <v>769516.81</v>
      </c>
    </row>
    <row r="57" spans="1:158" x14ac:dyDescent="0.25">
      <c r="A57" s="23" t="s">
        <v>115</v>
      </c>
      <c r="B57" s="136">
        <v>3446</v>
      </c>
      <c r="C57" s="136">
        <v>5671</v>
      </c>
      <c r="D57" s="137">
        <v>332137381.04000002</v>
      </c>
      <c r="E57" s="137">
        <v>76.19</v>
      </c>
      <c r="F57" s="137">
        <v>55.95</v>
      </c>
      <c r="G57" s="137">
        <v>234</v>
      </c>
      <c r="H57" s="137">
        <v>91</v>
      </c>
      <c r="I57" s="137">
        <v>0.82</v>
      </c>
      <c r="J57" s="137">
        <v>0.86</v>
      </c>
      <c r="K57" s="135" t="s">
        <v>466</v>
      </c>
      <c r="L57" s="136">
        <v>7824245.0999999996</v>
      </c>
      <c r="M57" s="137">
        <v>437</v>
      </c>
      <c r="N57" s="136">
        <v>21115155.120000001</v>
      </c>
      <c r="O57" s="137">
        <v>442</v>
      </c>
      <c r="P57" s="136">
        <v>31581607.129999999</v>
      </c>
      <c r="Q57" s="137">
        <v>436</v>
      </c>
      <c r="R57" s="136">
        <v>42018724.549999997</v>
      </c>
      <c r="S57" s="137">
        <v>489</v>
      </c>
      <c r="T57" s="136">
        <v>60024518.329999998</v>
      </c>
      <c r="U57" s="137">
        <v>422</v>
      </c>
      <c r="V57" s="136">
        <v>58816510.960000001</v>
      </c>
      <c r="W57" s="137">
        <v>329</v>
      </c>
      <c r="X57" s="136">
        <v>53000228.350000001</v>
      </c>
      <c r="Y57" s="137">
        <v>254</v>
      </c>
      <c r="Z57" s="136">
        <v>38282376.960000001</v>
      </c>
      <c r="AA57" s="137">
        <v>49</v>
      </c>
      <c r="AB57" s="136">
        <v>9649319.9600000009</v>
      </c>
      <c r="AC57" s="137">
        <v>23</v>
      </c>
      <c r="AD57" s="136">
        <v>5557959.9400000004</v>
      </c>
      <c r="AE57" s="137">
        <v>38</v>
      </c>
      <c r="AF57" s="136">
        <v>4266734.6399999997</v>
      </c>
    </row>
    <row r="58" spans="1:158" x14ac:dyDescent="0.25">
      <c r="A58" s="25"/>
      <c r="B58" s="138">
        <v>172485</v>
      </c>
      <c r="C58" s="138">
        <v>285102</v>
      </c>
      <c r="D58" s="139">
        <v>19635077095.720001</v>
      </c>
      <c r="E58" s="139">
        <v>80.59</v>
      </c>
      <c r="F58" s="139">
        <v>51.69</v>
      </c>
      <c r="G58" s="139">
        <v>242</v>
      </c>
      <c r="H58" s="139">
        <v>93.91</v>
      </c>
      <c r="I58" s="139">
        <v>0.82</v>
      </c>
      <c r="J58" s="139">
        <v>0.93</v>
      </c>
      <c r="K58" s="140" t="s">
        <v>263</v>
      </c>
      <c r="L58" s="138">
        <v>405752194.70999998</v>
      </c>
      <c r="M58" s="139">
        <v>18668</v>
      </c>
      <c r="N58" s="138">
        <v>998818872.75</v>
      </c>
      <c r="O58" s="139">
        <v>22033</v>
      </c>
      <c r="P58" s="138">
        <v>1834800048.75</v>
      </c>
      <c r="Q58" s="139">
        <v>24432</v>
      </c>
      <c r="R58" s="138">
        <v>2725698693.8600001</v>
      </c>
      <c r="S58" s="139">
        <v>25604</v>
      </c>
      <c r="T58" s="138">
        <v>3460960068.98</v>
      </c>
      <c r="U58" s="139">
        <v>24763</v>
      </c>
      <c r="V58" s="138">
        <v>3987004965.6999998</v>
      </c>
      <c r="W58" s="139">
        <v>18338</v>
      </c>
      <c r="X58" s="138">
        <v>3279819999.7800002</v>
      </c>
      <c r="Y58" s="139">
        <v>10878</v>
      </c>
      <c r="Z58" s="138">
        <v>2080463314.1600001</v>
      </c>
      <c r="AA58" s="139">
        <v>2272</v>
      </c>
      <c r="AB58" s="138">
        <v>512591282.30000001</v>
      </c>
      <c r="AC58" s="139">
        <v>811</v>
      </c>
      <c r="AD58" s="138">
        <v>172551973.77000001</v>
      </c>
      <c r="AE58" s="139">
        <v>866</v>
      </c>
      <c r="AF58" s="138">
        <v>176615680.96000001</v>
      </c>
    </row>
    <row r="61" spans="1:158" s="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</row>
    <row r="62" spans="1:158" s="7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</row>
    <row r="63" spans="1:158" s="7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</row>
    <row r="64" spans="1:15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</row>
    <row r="65" spans="1:158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</row>
    <row r="66" spans="1:158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</row>
    <row r="67" spans="1:158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</row>
    <row r="68" spans="1:158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showGridLines="0" topLeftCell="AD1" zoomScaleNormal="100" workbookViewId="0">
      <selection activeCell="AG1" sqref="AG1:AG1048576"/>
    </sheetView>
  </sheetViews>
  <sheetFormatPr defaultColWidth="11.42578125" defaultRowHeight="15" x14ac:dyDescent="0.25"/>
  <cols>
    <col min="1" max="1" width="38.5703125" style="9" customWidth="1"/>
    <col min="2" max="2" width="21.42578125" style="57" customWidth="1"/>
    <col min="3" max="3" width="18" style="57" bestFit="1" customWidth="1"/>
    <col min="4" max="4" width="19.28515625" style="57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48.140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2017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ht="30" x14ac:dyDescent="0.25">
      <c r="A7" s="2"/>
      <c r="K7" s="33" t="s">
        <v>161</v>
      </c>
      <c r="L7" s="33" t="s">
        <v>161</v>
      </c>
      <c r="M7" s="33" t="s">
        <v>162</v>
      </c>
      <c r="N7" s="33" t="s">
        <v>162</v>
      </c>
      <c r="O7" s="33" t="s">
        <v>163</v>
      </c>
      <c r="P7" s="33" t="s">
        <v>163</v>
      </c>
      <c r="Q7" s="33" t="s">
        <v>164</v>
      </c>
      <c r="R7" s="33" t="s">
        <v>164</v>
      </c>
      <c r="S7" s="33" t="s">
        <v>165</v>
      </c>
      <c r="T7" s="33" t="s">
        <v>165</v>
      </c>
      <c r="U7" s="33" t="s">
        <v>166</v>
      </c>
      <c r="V7" s="33" t="s">
        <v>166</v>
      </c>
      <c r="W7" s="33" t="s">
        <v>167</v>
      </c>
      <c r="X7" s="33" t="s">
        <v>167</v>
      </c>
      <c r="Y7" s="33" t="s">
        <v>168</v>
      </c>
      <c r="Z7" s="33" t="s">
        <v>168</v>
      </c>
      <c r="AA7" s="33" t="s">
        <v>169</v>
      </c>
      <c r="AB7" s="33" t="s">
        <v>169</v>
      </c>
      <c r="AC7" s="33" t="s">
        <v>170</v>
      </c>
      <c r="AD7" s="33" t="s">
        <v>170</v>
      </c>
      <c r="AE7" s="33" t="s">
        <v>171</v>
      </c>
      <c r="AF7" s="34" t="s">
        <v>171</v>
      </c>
    </row>
    <row r="8" spans="1:32" ht="42" customHeight="1" x14ac:dyDescent="0.25">
      <c r="A8" s="29" t="s">
        <v>141</v>
      </c>
      <c r="B8" s="58" t="s">
        <v>131</v>
      </c>
      <c r="C8" s="58" t="s">
        <v>132</v>
      </c>
      <c r="D8" s="58" t="s">
        <v>124</v>
      </c>
      <c r="E8" s="29" t="s">
        <v>133</v>
      </c>
      <c r="F8" s="29" t="s">
        <v>0</v>
      </c>
      <c r="G8" s="29" t="s">
        <v>173</v>
      </c>
      <c r="H8" s="29" t="s">
        <v>126</v>
      </c>
      <c r="I8" s="29" t="s">
        <v>127</v>
      </c>
      <c r="J8" s="29" t="s">
        <v>128</v>
      </c>
      <c r="K8" s="33" t="s">
        <v>131</v>
      </c>
      <c r="L8" s="33" t="s">
        <v>172</v>
      </c>
      <c r="M8" s="33" t="s">
        <v>131</v>
      </c>
      <c r="N8" s="33" t="s">
        <v>172</v>
      </c>
      <c r="O8" s="33" t="s">
        <v>131</v>
      </c>
      <c r="P8" s="33" t="s">
        <v>172</v>
      </c>
      <c r="Q8" s="33" t="s">
        <v>131</v>
      </c>
      <c r="R8" s="33" t="s">
        <v>172</v>
      </c>
      <c r="S8" s="33" t="s">
        <v>131</v>
      </c>
      <c r="T8" s="33" t="s">
        <v>172</v>
      </c>
      <c r="U8" s="33" t="s">
        <v>131</v>
      </c>
      <c r="V8" s="33" t="s">
        <v>172</v>
      </c>
      <c r="W8" s="33" t="s">
        <v>131</v>
      </c>
      <c r="X8" s="33" t="s">
        <v>172</v>
      </c>
      <c r="Y8" s="33" t="s">
        <v>131</v>
      </c>
      <c r="Z8" s="33" t="s">
        <v>172</v>
      </c>
      <c r="AA8" s="33" t="s">
        <v>131</v>
      </c>
      <c r="AB8" s="33" t="s">
        <v>172</v>
      </c>
      <c r="AC8" s="33" t="s">
        <v>131</v>
      </c>
      <c r="AD8" s="33" t="s">
        <v>172</v>
      </c>
      <c r="AE8" s="33" t="s">
        <v>131</v>
      </c>
      <c r="AF8" s="33" t="s">
        <v>172</v>
      </c>
    </row>
    <row r="9" spans="1:32" s="7" customFormat="1" x14ac:dyDescent="0.25">
      <c r="A9" s="23" t="s">
        <v>174</v>
      </c>
      <c r="B9" s="136">
        <v>153</v>
      </c>
      <c r="C9" s="136">
        <v>237</v>
      </c>
      <c r="D9" s="137">
        <v>31824861.989999998</v>
      </c>
      <c r="E9" s="137">
        <v>73.03</v>
      </c>
      <c r="F9" s="137">
        <v>53.69</v>
      </c>
      <c r="G9" s="137">
        <v>127</v>
      </c>
      <c r="H9" s="137">
        <v>70</v>
      </c>
      <c r="I9" s="137">
        <v>1.55</v>
      </c>
      <c r="J9" s="137">
        <v>1.8</v>
      </c>
      <c r="K9" s="135" t="s">
        <v>343</v>
      </c>
      <c r="L9" s="136">
        <v>3324622.77</v>
      </c>
      <c r="M9" s="137">
        <v>28</v>
      </c>
      <c r="N9" s="136">
        <v>2965808.23</v>
      </c>
      <c r="O9" s="137">
        <v>27</v>
      </c>
      <c r="P9" s="136">
        <v>3404719.66</v>
      </c>
      <c r="Q9" s="137">
        <v>25</v>
      </c>
      <c r="R9" s="136">
        <v>5753745.5899999999</v>
      </c>
      <c r="S9" s="137">
        <v>18</v>
      </c>
      <c r="T9" s="136">
        <v>8132669.9299999997</v>
      </c>
      <c r="U9" s="137">
        <v>10</v>
      </c>
      <c r="V9" s="136">
        <v>1902208.22</v>
      </c>
      <c r="W9" s="137">
        <v>4</v>
      </c>
      <c r="X9" s="136">
        <v>936459.89</v>
      </c>
      <c r="Y9" s="137">
        <v>3</v>
      </c>
      <c r="Z9" s="136">
        <v>920359.27</v>
      </c>
      <c r="AA9" s="137"/>
      <c r="AB9" s="136"/>
      <c r="AC9" s="137">
        <v>1</v>
      </c>
      <c r="AD9" s="136">
        <v>73586</v>
      </c>
      <c r="AE9" s="137">
        <v>3</v>
      </c>
      <c r="AF9" s="136">
        <v>4410682.43</v>
      </c>
    </row>
    <row r="10" spans="1:32" s="7" customFormat="1" x14ac:dyDescent="0.25">
      <c r="A10" s="23" t="s">
        <v>75</v>
      </c>
      <c r="B10" s="136">
        <v>95</v>
      </c>
      <c r="C10" s="136">
        <v>123</v>
      </c>
      <c r="D10" s="137">
        <v>41094829.259999998</v>
      </c>
      <c r="E10" s="137">
        <v>82.04</v>
      </c>
      <c r="F10" s="137">
        <v>47.06</v>
      </c>
      <c r="G10" s="137">
        <v>126</v>
      </c>
      <c r="H10" s="137">
        <v>32</v>
      </c>
      <c r="I10" s="137">
        <v>2.0099999999999998</v>
      </c>
      <c r="J10" s="137">
        <v>2.09</v>
      </c>
      <c r="K10" s="135" t="s">
        <v>238</v>
      </c>
      <c r="L10" s="136">
        <v>2140369.06</v>
      </c>
      <c r="M10" s="137">
        <v>19</v>
      </c>
      <c r="N10" s="136">
        <v>8487028.6300000008</v>
      </c>
      <c r="O10" s="137">
        <v>17</v>
      </c>
      <c r="P10" s="136">
        <v>5893857.5899999999</v>
      </c>
      <c r="Q10" s="137">
        <v>10</v>
      </c>
      <c r="R10" s="136">
        <v>1562155.8</v>
      </c>
      <c r="S10" s="137">
        <v>12</v>
      </c>
      <c r="T10" s="136">
        <v>14545966.189999999</v>
      </c>
      <c r="U10" s="137">
        <v>10</v>
      </c>
      <c r="V10" s="136">
        <v>3359400.94</v>
      </c>
      <c r="W10" s="137">
        <v>3</v>
      </c>
      <c r="X10" s="136">
        <v>3305020.7</v>
      </c>
      <c r="Y10" s="137">
        <v>1</v>
      </c>
      <c r="Z10" s="165">
        <v>294349.46999999997</v>
      </c>
      <c r="AA10" s="121">
        <v>1</v>
      </c>
      <c r="AB10" s="136">
        <v>55424.55</v>
      </c>
      <c r="AC10" s="137"/>
      <c r="AD10" s="136"/>
      <c r="AE10" s="137">
        <v>3</v>
      </c>
      <c r="AF10" s="136">
        <v>1451256.33</v>
      </c>
    </row>
    <row r="11" spans="1:32" s="7" customFormat="1" x14ac:dyDescent="0.25">
      <c r="A11" s="23" t="s">
        <v>76</v>
      </c>
      <c r="B11" s="136">
        <v>144</v>
      </c>
      <c r="C11" s="136">
        <v>212</v>
      </c>
      <c r="D11" s="137">
        <v>36185452.210000001</v>
      </c>
      <c r="E11" s="137">
        <v>77.77</v>
      </c>
      <c r="F11" s="137">
        <v>50.43</v>
      </c>
      <c r="G11" s="137">
        <v>124</v>
      </c>
      <c r="H11" s="137">
        <v>54</v>
      </c>
      <c r="I11" s="137">
        <v>2.0099999999999998</v>
      </c>
      <c r="J11" s="137">
        <v>2.02</v>
      </c>
      <c r="K11" s="135" t="s">
        <v>343</v>
      </c>
      <c r="L11" s="136">
        <v>692351.78</v>
      </c>
      <c r="M11" s="137">
        <v>21</v>
      </c>
      <c r="N11" s="136">
        <v>13440400.619999999</v>
      </c>
      <c r="O11" s="137">
        <v>18</v>
      </c>
      <c r="P11" s="136">
        <v>5560284.1600000001</v>
      </c>
      <c r="Q11" s="137">
        <v>22</v>
      </c>
      <c r="R11" s="136">
        <v>3389625.11</v>
      </c>
      <c r="S11" s="137">
        <v>20</v>
      </c>
      <c r="T11" s="136">
        <v>3538086.54</v>
      </c>
      <c r="U11" s="137">
        <v>9</v>
      </c>
      <c r="V11" s="136">
        <v>4713227.26</v>
      </c>
      <c r="W11" s="137">
        <v>8</v>
      </c>
      <c r="X11" s="136">
        <v>1062672.96</v>
      </c>
      <c r="Y11" s="137">
        <v>4</v>
      </c>
      <c r="Z11" s="136">
        <v>491442.77</v>
      </c>
      <c r="AA11" s="137"/>
      <c r="AB11" s="121"/>
      <c r="AC11" s="121">
        <v>1</v>
      </c>
      <c r="AD11" s="136">
        <v>203750.92</v>
      </c>
      <c r="AE11" s="137">
        <v>7</v>
      </c>
      <c r="AF11" s="136">
        <v>3093610.09</v>
      </c>
    </row>
    <row r="12" spans="1:32" s="7" customFormat="1" x14ac:dyDescent="0.25">
      <c r="A12" s="23" t="s">
        <v>77</v>
      </c>
      <c r="B12" s="136">
        <v>789</v>
      </c>
      <c r="C12" s="136">
        <v>1093</v>
      </c>
      <c r="D12" s="137">
        <v>171644171.94999999</v>
      </c>
      <c r="E12" s="137">
        <v>73.09</v>
      </c>
      <c r="F12" s="137">
        <v>45.72</v>
      </c>
      <c r="G12" s="137">
        <v>139</v>
      </c>
      <c r="H12" s="137">
        <v>65</v>
      </c>
      <c r="I12" s="137">
        <v>1.77</v>
      </c>
      <c r="J12" s="137">
        <v>1.84</v>
      </c>
      <c r="K12" s="135" t="s">
        <v>467</v>
      </c>
      <c r="L12" s="136">
        <v>8267465.8099999996</v>
      </c>
      <c r="M12" s="137">
        <v>114</v>
      </c>
      <c r="N12" s="136">
        <v>23470767.699999999</v>
      </c>
      <c r="O12" s="137">
        <v>163</v>
      </c>
      <c r="P12" s="136">
        <v>30139385.899999999</v>
      </c>
      <c r="Q12" s="137">
        <v>124</v>
      </c>
      <c r="R12" s="136">
        <v>27928655.219999999</v>
      </c>
      <c r="S12" s="137">
        <v>70</v>
      </c>
      <c r="T12" s="136">
        <v>24346857.18</v>
      </c>
      <c r="U12" s="137">
        <v>54</v>
      </c>
      <c r="V12" s="136">
        <v>18209901.140000001</v>
      </c>
      <c r="W12" s="137">
        <v>40</v>
      </c>
      <c r="X12" s="136">
        <v>22319793.289999999</v>
      </c>
      <c r="Y12" s="137">
        <v>13</v>
      </c>
      <c r="Z12" s="136">
        <v>10424428.380000001</v>
      </c>
      <c r="AA12" s="137">
        <v>5</v>
      </c>
      <c r="AB12" s="136">
        <v>787466.18</v>
      </c>
      <c r="AC12" s="137">
        <v>4</v>
      </c>
      <c r="AD12" s="136">
        <v>418910.29</v>
      </c>
      <c r="AE12" s="137">
        <v>13</v>
      </c>
      <c r="AF12" s="136">
        <v>5330540.8600000003</v>
      </c>
    </row>
    <row r="13" spans="1:32" s="7" customFormat="1" x14ac:dyDescent="0.25">
      <c r="A13" s="23" t="s">
        <v>78</v>
      </c>
      <c r="B13" s="136">
        <v>227</v>
      </c>
      <c r="C13" s="136">
        <v>304</v>
      </c>
      <c r="D13" s="137">
        <v>32066504.91</v>
      </c>
      <c r="E13" s="137">
        <v>65.5</v>
      </c>
      <c r="F13" s="137">
        <v>39.22</v>
      </c>
      <c r="G13" s="137">
        <v>166</v>
      </c>
      <c r="H13" s="137">
        <v>61</v>
      </c>
      <c r="I13" s="137">
        <v>1.86</v>
      </c>
      <c r="J13" s="137">
        <v>1.88</v>
      </c>
      <c r="K13" s="135" t="s">
        <v>235</v>
      </c>
      <c r="L13" s="136">
        <v>1015868.87</v>
      </c>
      <c r="M13" s="137">
        <v>25</v>
      </c>
      <c r="N13" s="136">
        <v>2438911.25</v>
      </c>
      <c r="O13" s="137">
        <v>44</v>
      </c>
      <c r="P13" s="136">
        <v>8734021.7899999991</v>
      </c>
      <c r="Q13" s="137">
        <v>48</v>
      </c>
      <c r="R13" s="136">
        <v>5865270.5700000003</v>
      </c>
      <c r="S13" s="137">
        <v>40</v>
      </c>
      <c r="T13" s="136">
        <v>6068101.4800000004</v>
      </c>
      <c r="U13" s="137">
        <v>18</v>
      </c>
      <c r="V13" s="136">
        <v>2558162.48</v>
      </c>
      <c r="W13" s="137">
        <v>6</v>
      </c>
      <c r="X13" s="136">
        <v>4601565.21</v>
      </c>
      <c r="Y13" s="137">
        <v>1</v>
      </c>
      <c r="Z13" s="165">
        <v>167806.51</v>
      </c>
      <c r="AA13" s="121">
        <v>2</v>
      </c>
      <c r="AB13" s="136">
        <v>411354.89</v>
      </c>
      <c r="AC13" s="137">
        <v>1</v>
      </c>
      <c r="AD13" s="136">
        <v>64068.61</v>
      </c>
      <c r="AE13" s="137">
        <v>2</v>
      </c>
      <c r="AF13" s="136">
        <v>141373.25</v>
      </c>
    </row>
    <row r="14" spans="1:32" s="7" customFormat="1" x14ac:dyDescent="0.25">
      <c r="A14" s="23" t="s">
        <v>101</v>
      </c>
      <c r="B14" s="136">
        <v>253</v>
      </c>
      <c r="C14" s="136">
        <v>349</v>
      </c>
      <c r="D14" s="137">
        <v>53779509.329999998</v>
      </c>
      <c r="E14" s="137">
        <v>78.13</v>
      </c>
      <c r="F14" s="137">
        <v>54.49</v>
      </c>
      <c r="G14" s="137">
        <v>153</v>
      </c>
      <c r="H14" s="137">
        <v>53</v>
      </c>
      <c r="I14" s="137">
        <v>2.0099999999999998</v>
      </c>
      <c r="J14" s="137">
        <v>2.08</v>
      </c>
      <c r="K14" s="135" t="s">
        <v>461</v>
      </c>
      <c r="L14" s="136">
        <v>1992953.18</v>
      </c>
      <c r="M14" s="137">
        <v>38</v>
      </c>
      <c r="N14" s="136">
        <v>3771423.56</v>
      </c>
      <c r="O14" s="137">
        <v>47</v>
      </c>
      <c r="P14" s="136">
        <v>7760883.8200000003</v>
      </c>
      <c r="Q14" s="137">
        <v>32</v>
      </c>
      <c r="R14" s="136">
        <v>12834956.859999999</v>
      </c>
      <c r="S14" s="137">
        <v>28</v>
      </c>
      <c r="T14" s="136">
        <v>11649343.52</v>
      </c>
      <c r="U14" s="137">
        <v>19</v>
      </c>
      <c r="V14" s="136">
        <v>6611567.0599999996</v>
      </c>
      <c r="W14" s="137">
        <v>12</v>
      </c>
      <c r="X14" s="136">
        <v>3578534.7</v>
      </c>
      <c r="Y14" s="137">
        <v>6</v>
      </c>
      <c r="Z14" s="136">
        <v>1177246.6000000001</v>
      </c>
      <c r="AA14" s="137">
        <v>1</v>
      </c>
      <c r="AB14" s="136">
        <v>101945.22</v>
      </c>
      <c r="AC14" s="137"/>
      <c r="AD14" s="136"/>
      <c r="AE14" s="137">
        <v>9</v>
      </c>
      <c r="AF14" s="136">
        <v>4300654.8099999996</v>
      </c>
    </row>
    <row r="15" spans="1:32" s="7" customFormat="1" x14ac:dyDescent="0.25">
      <c r="A15" s="23" t="s">
        <v>79</v>
      </c>
      <c r="B15" s="136">
        <v>16</v>
      </c>
      <c r="C15" s="136">
        <v>19</v>
      </c>
      <c r="D15" s="137">
        <v>2982834.42</v>
      </c>
      <c r="E15" s="137">
        <v>64.77</v>
      </c>
      <c r="F15" s="137">
        <v>40.380000000000003</v>
      </c>
      <c r="G15" s="137">
        <v>95</v>
      </c>
      <c r="H15" s="137">
        <v>88</v>
      </c>
      <c r="I15" s="137">
        <v>1.33</v>
      </c>
      <c r="J15" s="137">
        <v>1.31</v>
      </c>
      <c r="K15" s="135" t="s">
        <v>247</v>
      </c>
      <c r="L15" s="136">
        <v>33565.050000000003</v>
      </c>
      <c r="M15" s="137">
        <v>4</v>
      </c>
      <c r="N15" s="136">
        <v>150034.66</v>
      </c>
      <c r="O15" s="137">
        <v>5</v>
      </c>
      <c r="P15" s="136">
        <v>383111.32</v>
      </c>
      <c r="Q15" s="137">
        <v>1</v>
      </c>
      <c r="R15" s="136">
        <v>1172277.18</v>
      </c>
      <c r="S15" s="137"/>
      <c r="T15" s="121"/>
      <c r="U15" s="121">
        <v>1</v>
      </c>
      <c r="V15" s="136">
        <v>1216024.9099999999</v>
      </c>
      <c r="W15" s="137"/>
      <c r="X15" s="121"/>
      <c r="Y15" s="121"/>
      <c r="Z15" s="121"/>
      <c r="AA15" s="121"/>
      <c r="AB15" s="121"/>
      <c r="AC15" s="121"/>
      <c r="AD15" s="136"/>
      <c r="AE15" s="137">
        <v>1</v>
      </c>
      <c r="AF15" s="136">
        <v>27821.3</v>
      </c>
    </row>
    <row r="16" spans="1:32" s="7" customFormat="1" x14ac:dyDescent="0.25">
      <c r="A16" s="23" t="s">
        <v>80</v>
      </c>
      <c r="B16" s="136">
        <v>154</v>
      </c>
      <c r="C16" s="136">
        <v>214</v>
      </c>
      <c r="D16" s="137">
        <v>25107756.739999998</v>
      </c>
      <c r="E16" s="137">
        <v>74.88</v>
      </c>
      <c r="F16" s="137">
        <v>65.349999999999994</v>
      </c>
      <c r="G16" s="137">
        <v>139</v>
      </c>
      <c r="H16" s="137">
        <v>60</v>
      </c>
      <c r="I16" s="137">
        <v>1.62</v>
      </c>
      <c r="J16" s="137">
        <v>1.73</v>
      </c>
      <c r="K16" s="135" t="s">
        <v>301</v>
      </c>
      <c r="L16" s="136">
        <v>1245264.56</v>
      </c>
      <c r="M16" s="137">
        <v>28</v>
      </c>
      <c r="N16" s="136">
        <v>2444537.2200000002</v>
      </c>
      <c r="O16" s="137">
        <v>31</v>
      </c>
      <c r="P16" s="136">
        <v>7444591.29</v>
      </c>
      <c r="Q16" s="137">
        <v>17</v>
      </c>
      <c r="R16" s="136">
        <v>3902082.86</v>
      </c>
      <c r="S16" s="137">
        <v>17</v>
      </c>
      <c r="T16" s="136">
        <v>3009724.28</v>
      </c>
      <c r="U16" s="137">
        <v>17</v>
      </c>
      <c r="V16" s="136">
        <v>3573182.84</v>
      </c>
      <c r="W16" s="137">
        <v>6</v>
      </c>
      <c r="X16" s="136">
        <v>1058138.54</v>
      </c>
      <c r="Y16" s="137"/>
      <c r="Z16" s="121"/>
      <c r="AA16" s="121">
        <v>1</v>
      </c>
      <c r="AB16" s="136">
        <v>353863.06</v>
      </c>
      <c r="AC16" s="137">
        <v>1</v>
      </c>
      <c r="AD16" s="136">
        <v>117766.69</v>
      </c>
      <c r="AE16" s="137">
        <v>6</v>
      </c>
      <c r="AF16" s="136">
        <v>1958605.4</v>
      </c>
    </row>
    <row r="17" spans="1:32" s="7" customFormat="1" x14ac:dyDescent="0.25">
      <c r="A17" s="23" t="s">
        <v>81</v>
      </c>
      <c r="B17" s="136">
        <v>932</v>
      </c>
      <c r="C17" s="136">
        <v>1233</v>
      </c>
      <c r="D17" s="137">
        <v>473371866.06</v>
      </c>
      <c r="E17" s="137">
        <v>85</v>
      </c>
      <c r="F17" s="137">
        <v>46.67</v>
      </c>
      <c r="G17" s="137">
        <v>159</v>
      </c>
      <c r="H17" s="137">
        <v>35</v>
      </c>
      <c r="I17" s="137">
        <v>1.52</v>
      </c>
      <c r="J17" s="137">
        <v>1.96</v>
      </c>
      <c r="K17" s="135" t="s">
        <v>468</v>
      </c>
      <c r="L17" s="136">
        <v>9957979.7799999993</v>
      </c>
      <c r="M17" s="137">
        <v>114</v>
      </c>
      <c r="N17" s="136">
        <v>24022448.420000002</v>
      </c>
      <c r="O17" s="137">
        <v>111</v>
      </c>
      <c r="P17" s="136">
        <v>57313533.409999996</v>
      </c>
      <c r="Q17" s="137">
        <v>129</v>
      </c>
      <c r="R17" s="136">
        <v>119123059.19</v>
      </c>
      <c r="S17" s="137">
        <v>113</v>
      </c>
      <c r="T17" s="136">
        <v>53170079.210000001</v>
      </c>
      <c r="U17" s="137">
        <v>79</v>
      </c>
      <c r="V17" s="136">
        <v>72984935.75</v>
      </c>
      <c r="W17" s="137">
        <v>39</v>
      </c>
      <c r="X17" s="136">
        <v>100222960.70999999</v>
      </c>
      <c r="Y17" s="137">
        <v>31</v>
      </c>
      <c r="Z17" s="136">
        <v>21979044.829999998</v>
      </c>
      <c r="AA17" s="137">
        <v>6</v>
      </c>
      <c r="AB17" s="136">
        <v>7778663.8600000003</v>
      </c>
      <c r="AC17" s="137">
        <v>11</v>
      </c>
      <c r="AD17" s="136">
        <v>2757223.07</v>
      </c>
      <c r="AE17" s="137">
        <v>14</v>
      </c>
      <c r="AF17" s="136">
        <v>4061937.83</v>
      </c>
    </row>
    <row r="18" spans="1:32" s="7" customFormat="1" x14ac:dyDescent="0.25">
      <c r="A18" s="23" t="s">
        <v>82</v>
      </c>
      <c r="B18" s="136">
        <v>126</v>
      </c>
      <c r="C18" s="136">
        <v>216</v>
      </c>
      <c r="D18" s="137">
        <v>28353607.52</v>
      </c>
      <c r="E18" s="137">
        <v>77.11</v>
      </c>
      <c r="F18" s="137">
        <v>69.8</v>
      </c>
      <c r="G18" s="137">
        <v>150</v>
      </c>
      <c r="H18" s="137">
        <v>53</v>
      </c>
      <c r="I18" s="137">
        <v>1.88</v>
      </c>
      <c r="J18" s="137">
        <v>1.91</v>
      </c>
      <c r="K18" s="135" t="s">
        <v>269</v>
      </c>
      <c r="L18" s="136">
        <v>1318691.3400000001</v>
      </c>
      <c r="M18" s="137">
        <v>16</v>
      </c>
      <c r="N18" s="136">
        <v>1532172.17</v>
      </c>
      <c r="O18" s="137">
        <v>27</v>
      </c>
      <c r="P18" s="136">
        <v>2936339.99</v>
      </c>
      <c r="Q18" s="137">
        <v>18</v>
      </c>
      <c r="R18" s="136">
        <v>5787312.1100000003</v>
      </c>
      <c r="S18" s="137">
        <v>11</v>
      </c>
      <c r="T18" s="136">
        <v>2560926.79</v>
      </c>
      <c r="U18" s="137">
        <v>12</v>
      </c>
      <c r="V18" s="136">
        <v>8110990.5</v>
      </c>
      <c r="W18" s="137">
        <v>4</v>
      </c>
      <c r="X18" s="136">
        <v>4871712.74</v>
      </c>
      <c r="Y18" s="137">
        <v>3</v>
      </c>
      <c r="Z18" s="165">
        <v>133027.51999999999</v>
      </c>
      <c r="AA18" s="121"/>
      <c r="AB18" s="121"/>
      <c r="AC18" s="121">
        <v>1</v>
      </c>
      <c r="AD18" s="136">
        <v>165131.79999999999</v>
      </c>
      <c r="AE18" s="137">
        <v>3</v>
      </c>
      <c r="AF18" s="136">
        <v>937302.56</v>
      </c>
    </row>
    <row r="19" spans="1:32" s="7" customFormat="1" x14ac:dyDescent="0.25">
      <c r="A19" s="23" t="s">
        <v>83</v>
      </c>
      <c r="B19" s="136">
        <v>60</v>
      </c>
      <c r="C19" s="136">
        <v>94</v>
      </c>
      <c r="D19" s="137">
        <v>9591086.0199999996</v>
      </c>
      <c r="E19" s="137">
        <v>74.39</v>
      </c>
      <c r="F19" s="137">
        <v>43.89</v>
      </c>
      <c r="G19" s="137">
        <v>122</v>
      </c>
      <c r="H19" s="137">
        <v>53</v>
      </c>
      <c r="I19" s="137">
        <v>1.66</v>
      </c>
      <c r="J19" s="137">
        <v>1.69</v>
      </c>
      <c r="K19" s="135" t="s">
        <v>259</v>
      </c>
      <c r="L19" s="136">
        <v>256281.13</v>
      </c>
      <c r="M19" s="137">
        <v>9</v>
      </c>
      <c r="N19" s="136">
        <v>718472.97</v>
      </c>
      <c r="O19" s="137">
        <v>15</v>
      </c>
      <c r="P19" s="136">
        <v>1715096.05</v>
      </c>
      <c r="Q19" s="137">
        <v>7</v>
      </c>
      <c r="R19" s="136">
        <v>2186414.7000000002</v>
      </c>
      <c r="S19" s="137">
        <v>10</v>
      </c>
      <c r="T19" s="136">
        <v>1534288.35</v>
      </c>
      <c r="U19" s="137">
        <v>7</v>
      </c>
      <c r="V19" s="136">
        <v>769187.26</v>
      </c>
      <c r="W19" s="137">
        <v>2</v>
      </c>
      <c r="X19" s="136">
        <v>769688.54</v>
      </c>
      <c r="Y19" s="137">
        <v>3</v>
      </c>
      <c r="Z19" s="136">
        <v>1641657.02</v>
      </c>
      <c r="AA19" s="137"/>
      <c r="AB19" s="121"/>
      <c r="AC19" s="121"/>
      <c r="AD19" s="136"/>
      <c r="AE19" s="137"/>
      <c r="AF19" s="121"/>
    </row>
    <row r="20" spans="1:32" s="7" customFormat="1" x14ac:dyDescent="0.25">
      <c r="A20" s="23" t="s">
        <v>84</v>
      </c>
      <c r="B20" s="136">
        <v>611</v>
      </c>
      <c r="C20" s="136">
        <v>861</v>
      </c>
      <c r="D20" s="137">
        <v>139386741.03999999</v>
      </c>
      <c r="E20" s="137">
        <v>79.03</v>
      </c>
      <c r="F20" s="137">
        <v>50.42</v>
      </c>
      <c r="G20" s="137">
        <v>134</v>
      </c>
      <c r="H20" s="137">
        <v>53</v>
      </c>
      <c r="I20" s="137">
        <v>1.78</v>
      </c>
      <c r="J20" s="137">
        <v>1.92</v>
      </c>
      <c r="K20" s="135" t="s">
        <v>469</v>
      </c>
      <c r="L20" s="136">
        <v>10716467.310000001</v>
      </c>
      <c r="M20" s="137">
        <v>112</v>
      </c>
      <c r="N20" s="136">
        <v>11823377.140000001</v>
      </c>
      <c r="O20" s="137">
        <v>119</v>
      </c>
      <c r="P20" s="136">
        <v>20559019.489999998</v>
      </c>
      <c r="Q20" s="137">
        <v>94</v>
      </c>
      <c r="R20" s="136">
        <v>17115358.789999999</v>
      </c>
      <c r="S20" s="137">
        <v>76</v>
      </c>
      <c r="T20" s="136">
        <v>26256860.16</v>
      </c>
      <c r="U20" s="137">
        <v>39</v>
      </c>
      <c r="V20" s="136">
        <v>11371059.77</v>
      </c>
      <c r="W20" s="137">
        <v>25</v>
      </c>
      <c r="X20" s="136">
        <v>31201456.57</v>
      </c>
      <c r="Y20" s="137">
        <v>14</v>
      </c>
      <c r="Z20" s="136">
        <v>5561415.9500000002</v>
      </c>
      <c r="AA20" s="137">
        <v>4</v>
      </c>
      <c r="AB20" s="136">
        <v>781986.51</v>
      </c>
      <c r="AC20" s="137"/>
      <c r="AD20" s="136"/>
      <c r="AE20" s="137">
        <v>9</v>
      </c>
      <c r="AF20" s="136">
        <v>3999739.35</v>
      </c>
    </row>
    <row r="21" spans="1:32" s="7" customFormat="1" x14ac:dyDescent="0.25">
      <c r="A21" s="23" t="s">
        <v>175</v>
      </c>
      <c r="B21" s="136">
        <v>338</v>
      </c>
      <c r="C21" s="136">
        <v>526</v>
      </c>
      <c r="D21" s="137">
        <v>87029134.409999996</v>
      </c>
      <c r="E21" s="137">
        <v>74.27</v>
      </c>
      <c r="F21" s="137">
        <v>54</v>
      </c>
      <c r="G21" s="137">
        <v>140</v>
      </c>
      <c r="H21" s="137">
        <v>56</v>
      </c>
      <c r="I21" s="137">
        <v>1.99</v>
      </c>
      <c r="J21" s="137">
        <v>2.1800000000000002</v>
      </c>
      <c r="K21" s="135" t="s">
        <v>470</v>
      </c>
      <c r="L21" s="136">
        <v>6644840.5499999998</v>
      </c>
      <c r="M21" s="137">
        <v>59</v>
      </c>
      <c r="N21" s="136">
        <v>7392890.2400000002</v>
      </c>
      <c r="O21" s="137">
        <v>55</v>
      </c>
      <c r="P21" s="136">
        <v>12272616.85</v>
      </c>
      <c r="Q21" s="137">
        <v>44</v>
      </c>
      <c r="R21" s="136">
        <v>11517114.640000001</v>
      </c>
      <c r="S21" s="137">
        <v>35</v>
      </c>
      <c r="T21" s="136">
        <v>15069070.32</v>
      </c>
      <c r="U21" s="137">
        <v>24</v>
      </c>
      <c r="V21" s="136">
        <v>13001937.24</v>
      </c>
      <c r="W21" s="137">
        <v>18</v>
      </c>
      <c r="X21" s="136">
        <v>7254710.7699999996</v>
      </c>
      <c r="Y21" s="137">
        <v>4</v>
      </c>
      <c r="Z21" s="136">
        <v>2983884.65</v>
      </c>
      <c r="AA21" s="137">
        <v>2</v>
      </c>
      <c r="AB21" s="136">
        <v>2593318.5499999998</v>
      </c>
      <c r="AC21" s="137">
        <v>1</v>
      </c>
      <c r="AD21" s="136">
        <v>38000</v>
      </c>
      <c r="AE21" s="137">
        <v>10</v>
      </c>
      <c r="AF21" s="136">
        <v>8260750.5999999996</v>
      </c>
    </row>
    <row r="22" spans="1:32" s="7" customFormat="1" x14ac:dyDescent="0.25">
      <c r="A22" s="23" t="s">
        <v>85</v>
      </c>
      <c r="B22" s="136">
        <v>210</v>
      </c>
      <c r="C22" s="136">
        <v>281</v>
      </c>
      <c r="D22" s="137">
        <v>29708824.68</v>
      </c>
      <c r="E22" s="137">
        <v>67.650000000000006</v>
      </c>
      <c r="F22" s="137">
        <v>42.48</v>
      </c>
      <c r="G22" s="137">
        <v>127</v>
      </c>
      <c r="H22" s="137">
        <v>74</v>
      </c>
      <c r="I22" s="137">
        <v>1.58</v>
      </c>
      <c r="J22" s="137">
        <v>1.65</v>
      </c>
      <c r="K22" s="135" t="s">
        <v>254</v>
      </c>
      <c r="L22" s="136">
        <v>1896387.71</v>
      </c>
      <c r="M22" s="137">
        <v>29</v>
      </c>
      <c r="N22" s="136">
        <v>2450672.34</v>
      </c>
      <c r="O22" s="137">
        <v>29</v>
      </c>
      <c r="P22" s="136">
        <v>4596046.6399999997</v>
      </c>
      <c r="Q22" s="137">
        <v>27</v>
      </c>
      <c r="R22" s="136">
        <v>7201953.4199999999</v>
      </c>
      <c r="S22" s="137">
        <v>19</v>
      </c>
      <c r="T22" s="136">
        <v>2422100.0499999998</v>
      </c>
      <c r="U22" s="137">
        <v>16</v>
      </c>
      <c r="V22" s="136">
        <v>3969215</v>
      </c>
      <c r="W22" s="137">
        <v>10</v>
      </c>
      <c r="X22" s="136">
        <v>2950303.83</v>
      </c>
      <c r="Y22" s="137">
        <v>7</v>
      </c>
      <c r="Z22" s="136">
        <v>3804590.3</v>
      </c>
      <c r="AA22" s="137">
        <v>1</v>
      </c>
      <c r="AB22" s="136">
        <v>57956.49</v>
      </c>
      <c r="AC22" s="137">
        <v>2</v>
      </c>
      <c r="AD22" s="136">
        <v>359598.9</v>
      </c>
      <c r="AE22" s="137"/>
      <c r="AF22" s="121"/>
    </row>
    <row r="23" spans="1:32" s="7" customFormat="1" x14ac:dyDescent="0.25">
      <c r="A23" s="23" t="s">
        <v>176</v>
      </c>
      <c r="B23" s="136">
        <v>7</v>
      </c>
      <c r="C23" s="136">
        <v>7</v>
      </c>
      <c r="D23" s="137">
        <v>5700709.3300000001</v>
      </c>
      <c r="E23" s="137">
        <v>87.82</v>
      </c>
      <c r="F23" s="137">
        <v>41.67</v>
      </c>
      <c r="G23" s="137">
        <v>126</v>
      </c>
      <c r="H23" s="137">
        <v>29</v>
      </c>
      <c r="I23" s="137">
        <v>1.44</v>
      </c>
      <c r="J23" s="137">
        <v>1.95</v>
      </c>
      <c r="K23" s="135"/>
      <c r="L23" s="136"/>
      <c r="M23" s="137">
        <v>1</v>
      </c>
      <c r="N23" s="136">
        <v>663311.04</v>
      </c>
      <c r="O23" s="137">
        <v>1</v>
      </c>
      <c r="P23" s="165">
        <v>115638.78</v>
      </c>
      <c r="Q23" s="121">
        <v>1</v>
      </c>
      <c r="R23" s="136">
        <v>2617633.02</v>
      </c>
      <c r="S23" s="137">
        <v>1</v>
      </c>
      <c r="T23" s="136">
        <v>101093.21</v>
      </c>
      <c r="U23" s="137">
        <v>2</v>
      </c>
      <c r="V23" s="136">
        <v>2007098.01</v>
      </c>
      <c r="W23" s="137">
        <v>1</v>
      </c>
      <c r="X23" s="165">
        <v>195935.27</v>
      </c>
      <c r="Y23" s="121"/>
      <c r="Z23" s="121"/>
      <c r="AA23" s="121"/>
      <c r="AB23" s="121"/>
      <c r="AC23" s="121"/>
      <c r="AD23" s="136"/>
      <c r="AE23" s="137"/>
      <c r="AF23" s="121"/>
    </row>
    <row r="24" spans="1:32" s="7" customFormat="1" x14ac:dyDescent="0.25">
      <c r="A24" s="23" t="s">
        <v>86</v>
      </c>
      <c r="B24" s="136">
        <v>152</v>
      </c>
      <c r="C24" s="136">
        <v>222</v>
      </c>
      <c r="D24" s="137">
        <v>28512682.23</v>
      </c>
      <c r="E24" s="137">
        <v>78.58</v>
      </c>
      <c r="F24" s="137">
        <v>42.02</v>
      </c>
      <c r="G24" s="137">
        <v>135</v>
      </c>
      <c r="H24" s="137">
        <v>51</v>
      </c>
      <c r="I24" s="137">
        <v>2.08</v>
      </c>
      <c r="J24" s="137">
        <v>2.16</v>
      </c>
      <c r="K24" s="135" t="s">
        <v>343</v>
      </c>
      <c r="L24" s="136">
        <v>944062.84</v>
      </c>
      <c r="M24" s="137">
        <v>21</v>
      </c>
      <c r="N24" s="136">
        <v>2344136.98</v>
      </c>
      <c r="O24" s="137">
        <v>25</v>
      </c>
      <c r="P24" s="136">
        <v>5439968.2999999998</v>
      </c>
      <c r="Q24" s="137">
        <v>25</v>
      </c>
      <c r="R24" s="136">
        <v>7014640.79</v>
      </c>
      <c r="S24" s="137">
        <v>15</v>
      </c>
      <c r="T24" s="136">
        <v>4163048.95</v>
      </c>
      <c r="U24" s="137">
        <v>13</v>
      </c>
      <c r="V24" s="136">
        <v>2386710.23</v>
      </c>
      <c r="W24" s="137">
        <v>13</v>
      </c>
      <c r="X24" s="136">
        <v>3041109.04</v>
      </c>
      <c r="Y24" s="137">
        <v>3</v>
      </c>
      <c r="Z24" s="136">
        <v>2839679.26</v>
      </c>
      <c r="AA24" s="137"/>
      <c r="AB24" s="121"/>
      <c r="AC24" s="121">
        <v>1</v>
      </c>
      <c r="AD24" s="136">
        <v>85196.12</v>
      </c>
      <c r="AE24" s="137">
        <v>2</v>
      </c>
      <c r="AF24" s="136">
        <v>254129.72</v>
      </c>
    </row>
    <row r="25" spans="1:32" s="7" customFormat="1" x14ac:dyDescent="0.25">
      <c r="A25" s="23" t="s">
        <v>87</v>
      </c>
      <c r="B25" s="136">
        <v>449</v>
      </c>
      <c r="C25" s="136">
        <v>670</v>
      </c>
      <c r="D25" s="137">
        <v>92619726.579999998</v>
      </c>
      <c r="E25" s="137">
        <v>71.34</v>
      </c>
      <c r="F25" s="137">
        <v>44.14</v>
      </c>
      <c r="G25" s="137">
        <v>133</v>
      </c>
      <c r="H25" s="137">
        <v>68</v>
      </c>
      <c r="I25" s="137">
        <v>1.79</v>
      </c>
      <c r="J25" s="137">
        <v>1.81</v>
      </c>
      <c r="K25" s="135" t="s">
        <v>303</v>
      </c>
      <c r="L25" s="136">
        <v>5605655.3799999999</v>
      </c>
      <c r="M25" s="137">
        <v>88</v>
      </c>
      <c r="N25" s="136">
        <v>8935857.25</v>
      </c>
      <c r="O25" s="137">
        <v>83</v>
      </c>
      <c r="P25" s="136">
        <v>13326093.58</v>
      </c>
      <c r="Q25" s="137">
        <v>60</v>
      </c>
      <c r="R25" s="136">
        <v>17708333.120000001</v>
      </c>
      <c r="S25" s="137">
        <v>57</v>
      </c>
      <c r="T25" s="136">
        <v>21770253.010000002</v>
      </c>
      <c r="U25" s="137">
        <v>40</v>
      </c>
      <c r="V25" s="136">
        <v>14972493.970000001</v>
      </c>
      <c r="W25" s="137">
        <v>17</v>
      </c>
      <c r="X25" s="136">
        <v>4276238.63</v>
      </c>
      <c r="Y25" s="137">
        <v>3</v>
      </c>
      <c r="Z25" s="136">
        <v>417517.79</v>
      </c>
      <c r="AA25" s="137">
        <v>1</v>
      </c>
      <c r="AB25" s="165">
        <v>192637.25</v>
      </c>
      <c r="AC25" s="121">
        <v>3</v>
      </c>
      <c r="AD25" s="136">
        <v>1010632.17</v>
      </c>
      <c r="AE25" s="137">
        <v>17</v>
      </c>
      <c r="AF25" s="136">
        <v>4404014.43</v>
      </c>
    </row>
    <row r="26" spans="1:32" s="7" customFormat="1" x14ac:dyDescent="0.25">
      <c r="A26" s="23" t="s">
        <v>88</v>
      </c>
      <c r="B26" s="136">
        <v>75</v>
      </c>
      <c r="C26" s="136">
        <v>109</v>
      </c>
      <c r="D26" s="137">
        <v>14389173.82</v>
      </c>
      <c r="E26" s="137">
        <v>75.27</v>
      </c>
      <c r="F26" s="137">
        <v>50.69</v>
      </c>
      <c r="G26" s="137">
        <v>124</v>
      </c>
      <c r="H26" s="137">
        <v>58</v>
      </c>
      <c r="I26" s="137">
        <v>1.19</v>
      </c>
      <c r="J26" s="137">
        <v>1.61</v>
      </c>
      <c r="K26" s="135" t="s">
        <v>271</v>
      </c>
      <c r="L26" s="136">
        <v>1247939.22</v>
      </c>
      <c r="M26" s="137">
        <v>11</v>
      </c>
      <c r="N26" s="136">
        <v>595314.1</v>
      </c>
      <c r="O26" s="137">
        <v>16</v>
      </c>
      <c r="P26" s="136">
        <v>2696666.86</v>
      </c>
      <c r="Q26" s="137">
        <v>12</v>
      </c>
      <c r="R26" s="136">
        <v>2263355.1800000002</v>
      </c>
      <c r="S26" s="137">
        <v>10</v>
      </c>
      <c r="T26" s="136">
        <v>2456008.12</v>
      </c>
      <c r="U26" s="137">
        <v>4</v>
      </c>
      <c r="V26" s="136">
        <v>652947.73</v>
      </c>
      <c r="W26" s="137">
        <v>3</v>
      </c>
      <c r="X26" s="136">
        <v>291436.03999999998</v>
      </c>
      <c r="Y26" s="137">
        <v>2</v>
      </c>
      <c r="Z26" s="136">
        <v>2101474.94</v>
      </c>
      <c r="AA26" s="137">
        <v>1</v>
      </c>
      <c r="AB26" s="165">
        <v>300000</v>
      </c>
      <c r="AC26" s="121">
        <v>1</v>
      </c>
      <c r="AD26" s="136">
        <v>151571.71</v>
      </c>
      <c r="AE26" s="137">
        <v>2</v>
      </c>
      <c r="AF26" s="136">
        <v>1632459.92</v>
      </c>
    </row>
    <row r="27" spans="1:32" s="7" customFormat="1" x14ac:dyDescent="0.25">
      <c r="A27" s="23" t="s">
        <v>177</v>
      </c>
      <c r="B27" s="136">
        <v>158</v>
      </c>
      <c r="C27" s="136">
        <v>200</v>
      </c>
      <c r="D27" s="137">
        <v>38526640.890000001</v>
      </c>
      <c r="E27" s="137">
        <v>75.33</v>
      </c>
      <c r="F27" s="137">
        <v>37.86</v>
      </c>
      <c r="G27" s="137">
        <v>126</v>
      </c>
      <c r="H27" s="137">
        <v>56</v>
      </c>
      <c r="I27" s="137">
        <v>1.75</v>
      </c>
      <c r="J27" s="137">
        <v>1.94</v>
      </c>
      <c r="K27" s="135" t="s">
        <v>300</v>
      </c>
      <c r="L27" s="136">
        <v>2036604.52</v>
      </c>
      <c r="M27" s="137">
        <v>27</v>
      </c>
      <c r="N27" s="136">
        <v>4408189.93</v>
      </c>
      <c r="O27" s="137">
        <v>25</v>
      </c>
      <c r="P27" s="136">
        <v>9785475.3200000003</v>
      </c>
      <c r="Q27" s="137">
        <v>26</v>
      </c>
      <c r="R27" s="136">
        <v>8350519.9299999997</v>
      </c>
      <c r="S27" s="137">
        <v>10</v>
      </c>
      <c r="T27" s="136">
        <v>4114265.72</v>
      </c>
      <c r="U27" s="137">
        <v>9</v>
      </c>
      <c r="V27" s="136">
        <v>5163527.37</v>
      </c>
      <c r="W27" s="137">
        <v>6</v>
      </c>
      <c r="X27" s="136">
        <v>2047601</v>
      </c>
      <c r="Y27" s="137">
        <v>4</v>
      </c>
      <c r="Z27" s="136">
        <v>1639010.46</v>
      </c>
      <c r="AA27" s="137"/>
      <c r="AB27" s="121"/>
      <c r="AC27" s="121">
        <v>4</v>
      </c>
      <c r="AD27" s="136">
        <v>788786.98</v>
      </c>
      <c r="AE27" s="137">
        <v>2</v>
      </c>
      <c r="AF27" s="136">
        <v>192659.66</v>
      </c>
    </row>
    <row r="28" spans="1:32" s="7" customFormat="1" x14ac:dyDescent="0.25">
      <c r="A28" s="23" t="s">
        <v>89</v>
      </c>
      <c r="B28" s="136">
        <v>177</v>
      </c>
      <c r="C28" s="136">
        <v>265</v>
      </c>
      <c r="D28" s="137">
        <v>34208068.490000002</v>
      </c>
      <c r="E28" s="137">
        <v>74.84</v>
      </c>
      <c r="F28" s="137">
        <v>49.54</v>
      </c>
      <c r="G28" s="137">
        <v>139</v>
      </c>
      <c r="H28" s="137">
        <v>61</v>
      </c>
      <c r="I28" s="137">
        <v>1.78</v>
      </c>
      <c r="J28" s="137">
        <v>1.82</v>
      </c>
      <c r="K28" s="135" t="s">
        <v>301</v>
      </c>
      <c r="L28" s="136">
        <v>1182037.6299999999</v>
      </c>
      <c r="M28" s="137">
        <v>33</v>
      </c>
      <c r="N28" s="136">
        <v>2899195.83</v>
      </c>
      <c r="O28" s="137">
        <v>32</v>
      </c>
      <c r="P28" s="136">
        <v>2724221.35</v>
      </c>
      <c r="Q28" s="137">
        <v>26</v>
      </c>
      <c r="R28" s="136">
        <v>3843817.53</v>
      </c>
      <c r="S28" s="137">
        <v>24</v>
      </c>
      <c r="T28" s="136">
        <v>12784503.210000001</v>
      </c>
      <c r="U28" s="137">
        <v>13</v>
      </c>
      <c r="V28" s="136">
        <v>5482922.2300000004</v>
      </c>
      <c r="W28" s="137">
        <v>10</v>
      </c>
      <c r="X28" s="136">
        <v>3332593.6</v>
      </c>
      <c r="Y28" s="137">
        <v>4</v>
      </c>
      <c r="Z28" s="136">
        <v>1101264.83</v>
      </c>
      <c r="AA28" s="137">
        <v>1</v>
      </c>
      <c r="AB28" s="136">
        <v>113366.22</v>
      </c>
      <c r="AC28" s="137">
        <v>1</v>
      </c>
      <c r="AD28" s="136">
        <v>230304.48</v>
      </c>
      <c r="AE28" s="137">
        <v>3</v>
      </c>
      <c r="AF28" s="136">
        <v>513841.58</v>
      </c>
    </row>
    <row r="29" spans="1:32" s="7" customFormat="1" x14ac:dyDescent="0.25">
      <c r="A29" s="23" t="s">
        <v>90</v>
      </c>
      <c r="B29" s="136">
        <v>62</v>
      </c>
      <c r="C29" s="136">
        <v>85</v>
      </c>
      <c r="D29" s="137">
        <v>10114711.43</v>
      </c>
      <c r="E29" s="137">
        <v>62.92</v>
      </c>
      <c r="F29" s="137">
        <v>36.6</v>
      </c>
      <c r="G29" s="137">
        <v>105</v>
      </c>
      <c r="H29" s="137">
        <v>94</v>
      </c>
      <c r="I29" s="137">
        <v>1.58</v>
      </c>
      <c r="J29" s="137">
        <v>1.76</v>
      </c>
      <c r="K29" s="135" t="s">
        <v>271</v>
      </c>
      <c r="L29" s="136">
        <v>1548198.59</v>
      </c>
      <c r="M29" s="137">
        <v>11</v>
      </c>
      <c r="N29" s="136">
        <v>709434.14</v>
      </c>
      <c r="O29" s="137">
        <v>8</v>
      </c>
      <c r="P29" s="136">
        <v>2507073.31</v>
      </c>
      <c r="Q29" s="137">
        <v>8</v>
      </c>
      <c r="R29" s="136">
        <v>723756.57</v>
      </c>
      <c r="S29" s="137">
        <v>7</v>
      </c>
      <c r="T29" s="136">
        <v>2328298.58</v>
      </c>
      <c r="U29" s="137">
        <v>6</v>
      </c>
      <c r="V29" s="136">
        <v>1482371.64</v>
      </c>
      <c r="W29" s="137">
        <v>5</v>
      </c>
      <c r="X29" s="136">
        <v>287886.58</v>
      </c>
      <c r="Y29" s="137">
        <v>2</v>
      </c>
      <c r="Z29" s="136">
        <v>87419.13</v>
      </c>
      <c r="AA29" s="137"/>
      <c r="AB29" s="121"/>
      <c r="AC29" s="121">
        <v>1</v>
      </c>
      <c r="AD29" s="165">
        <v>184181.68</v>
      </c>
      <c r="AE29" s="121">
        <v>1</v>
      </c>
      <c r="AF29" s="165">
        <v>256091.21</v>
      </c>
    </row>
    <row r="30" spans="1:32" s="7" customFormat="1" x14ac:dyDescent="0.25">
      <c r="A30" s="23" t="s">
        <v>91</v>
      </c>
      <c r="B30" s="136">
        <v>416</v>
      </c>
      <c r="C30" s="136">
        <v>604</v>
      </c>
      <c r="D30" s="137">
        <v>81589030.099999994</v>
      </c>
      <c r="E30" s="137">
        <v>73.37</v>
      </c>
      <c r="F30" s="137">
        <v>41.34</v>
      </c>
      <c r="G30" s="137">
        <v>150</v>
      </c>
      <c r="H30" s="137">
        <v>63</v>
      </c>
      <c r="I30" s="137">
        <v>1.38</v>
      </c>
      <c r="J30" s="137">
        <v>1.57</v>
      </c>
      <c r="K30" s="135" t="s">
        <v>299</v>
      </c>
      <c r="L30" s="136">
        <v>5932843.6100000003</v>
      </c>
      <c r="M30" s="137">
        <v>60</v>
      </c>
      <c r="N30" s="136">
        <v>7810939.3099999996</v>
      </c>
      <c r="O30" s="137">
        <v>69</v>
      </c>
      <c r="P30" s="136">
        <v>12377334.34</v>
      </c>
      <c r="Q30" s="137">
        <v>64</v>
      </c>
      <c r="R30" s="136">
        <v>14215646.109999999</v>
      </c>
      <c r="S30" s="137">
        <v>55</v>
      </c>
      <c r="T30" s="136">
        <v>17301324.239999998</v>
      </c>
      <c r="U30" s="137">
        <v>27</v>
      </c>
      <c r="V30" s="136">
        <v>7743152.3399999999</v>
      </c>
      <c r="W30" s="137">
        <v>18</v>
      </c>
      <c r="X30" s="136">
        <v>6270314.0999999996</v>
      </c>
      <c r="Y30" s="137">
        <v>10</v>
      </c>
      <c r="Z30" s="136">
        <v>7188870.71</v>
      </c>
      <c r="AA30" s="137">
        <v>4</v>
      </c>
      <c r="AB30" s="136">
        <v>2100910.5699999998</v>
      </c>
      <c r="AC30" s="137">
        <v>2</v>
      </c>
      <c r="AD30" s="136">
        <v>217611.02</v>
      </c>
      <c r="AE30" s="137">
        <v>3</v>
      </c>
      <c r="AF30" s="136">
        <v>430083.75</v>
      </c>
    </row>
    <row r="31" spans="1:32" s="7" customFormat="1" x14ac:dyDescent="0.25">
      <c r="A31" s="23" t="s">
        <v>92</v>
      </c>
      <c r="B31" s="136">
        <v>237</v>
      </c>
      <c r="C31" s="136">
        <v>318</v>
      </c>
      <c r="D31" s="137">
        <v>55985674.979999997</v>
      </c>
      <c r="E31" s="137">
        <v>73.61</v>
      </c>
      <c r="F31" s="137">
        <v>59.33</v>
      </c>
      <c r="G31" s="137">
        <v>128</v>
      </c>
      <c r="H31" s="137">
        <v>64</v>
      </c>
      <c r="I31" s="137">
        <v>1.58</v>
      </c>
      <c r="J31" s="137">
        <v>1.61</v>
      </c>
      <c r="K31" s="135" t="s">
        <v>235</v>
      </c>
      <c r="L31" s="136">
        <v>1674703.52</v>
      </c>
      <c r="M31" s="137">
        <v>44</v>
      </c>
      <c r="N31" s="136">
        <v>6011829.5199999996</v>
      </c>
      <c r="O31" s="137">
        <v>45</v>
      </c>
      <c r="P31" s="136">
        <v>7583874.2000000002</v>
      </c>
      <c r="Q31" s="137">
        <v>38</v>
      </c>
      <c r="R31" s="136">
        <v>13532967.9</v>
      </c>
      <c r="S31" s="137">
        <v>30</v>
      </c>
      <c r="T31" s="136">
        <v>4383112.12</v>
      </c>
      <c r="U31" s="137">
        <v>16</v>
      </c>
      <c r="V31" s="136">
        <v>5475797.25</v>
      </c>
      <c r="W31" s="137">
        <v>8</v>
      </c>
      <c r="X31" s="136">
        <v>2729654.23</v>
      </c>
      <c r="Y31" s="137">
        <v>5</v>
      </c>
      <c r="Z31" s="136">
        <v>1267757.3899999999</v>
      </c>
      <c r="AA31" s="137">
        <v>3</v>
      </c>
      <c r="AB31" s="136">
        <v>2418464.84</v>
      </c>
      <c r="AC31" s="137">
        <v>4</v>
      </c>
      <c r="AD31" s="136">
        <v>519231.21</v>
      </c>
      <c r="AE31" s="137">
        <v>4</v>
      </c>
      <c r="AF31" s="136">
        <v>10388282.800000001</v>
      </c>
    </row>
    <row r="32" spans="1:32" s="7" customFormat="1" x14ac:dyDescent="0.25">
      <c r="A32" s="23" t="s">
        <v>93</v>
      </c>
      <c r="B32" s="136">
        <v>88</v>
      </c>
      <c r="C32" s="136">
        <v>125</v>
      </c>
      <c r="D32" s="137">
        <v>16179686.369999999</v>
      </c>
      <c r="E32" s="137">
        <v>74.97</v>
      </c>
      <c r="F32" s="137">
        <v>75.3</v>
      </c>
      <c r="G32" s="137">
        <v>110</v>
      </c>
      <c r="H32" s="137">
        <v>61</v>
      </c>
      <c r="I32" s="137">
        <v>1.86</v>
      </c>
      <c r="J32" s="137">
        <v>1.84</v>
      </c>
      <c r="K32" s="135" t="s">
        <v>271</v>
      </c>
      <c r="L32" s="136">
        <v>486803.59</v>
      </c>
      <c r="M32" s="137">
        <v>10</v>
      </c>
      <c r="N32" s="136">
        <v>719118.59</v>
      </c>
      <c r="O32" s="137">
        <v>17</v>
      </c>
      <c r="P32" s="136">
        <v>1618456.91</v>
      </c>
      <c r="Q32" s="137">
        <v>12</v>
      </c>
      <c r="R32" s="136">
        <v>3549084.08</v>
      </c>
      <c r="S32" s="137">
        <v>14</v>
      </c>
      <c r="T32" s="136">
        <v>2738611</v>
      </c>
      <c r="U32" s="137">
        <v>7</v>
      </c>
      <c r="V32" s="136">
        <v>1948823.1</v>
      </c>
      <c r="W32" s="137">
        <v>7</v>
      </c>
      <c r="X32" s="136">
        <v>1875308.64</v>
      </c>
      <c r="Y32" s="137">
        <v>5</v>
      </c>
      <c r="Z32" s="136">
        <v>1274557.71</v>
      </c>
      <c r="AA32" s="137">
        <v>1</v>
      </c>
      <c r="AB32" s="136">
        <v>231795.53</v>
      </c>
      <c r="AC32" s="137"/>
      <c r="AD32" s="136"/>
      <c r="AE32" s="137">
        <v>2</v>
      </c>
      <c r="AF32" s="136">
        <v>1737127.22</v>
      </c>
    </row>
    <row r="33" spans="1:32" s="7" customFormat="1" x14ac:dyDescent="0.25">
      <c r="A33" s="23" t="s">
        <v>178</v>
      </c>
      <c r="B33" s="136">
        <v>307</v>
      </c>
      <c r="C33" s="136">
        <v>406</v>
      </c>
      <c r="D33" s="137">
        <v>194493944.06999999</v>
      </c>
      <c r="E33" s="137">
        <v>82.95</v>
      </c>
      <c r="F33" s="137">
        <v>39.68</v>
      </c>
      <c r="G33" s="137">
        <v>139</v>
      </c>
      <c r="H33" s="137">
        <v>35</v>
      </c>
      <c r="I33" s="137">
        <v>1.5</v>
      </c>
      <c r="J33" s="137">
        <v>2.19</v>
      </c>
      <c r="K33" s="135" t="s">
        <v>233</v>
      </c>
      <c r="L33" s="136">
        <v>7398617.54</v>
      </c>
      <c r="M33" s="137">
        <v>43</v>
      </c>
      <c r="N33" s="136">
        <v>17161146.780000001</v>
      </c>
      <c r="O33" s="137">
        <v>49</v>
      </c>
      <c r="P33" s="136">
        <v>30480494.66</v>
      </c>
      <c r="Q33" s="137">
        <v>45</v>
      </c>
      <c r="R33" s="136">
        <v>35097026.890000001</v>
      </c>
      <c r="S33" s="137">
        <v>37</v>
      </c>
      <c r="T33" s="136">
        <v>76272111.230000004</v>
      </c>
      <c r="U33" s="137">
        <v>25</v>
      </c>
      <c r="V33" s="136">
        <v>11733372.789999999</v>
      </c>
      <c r="W33" s="137">
        <v>23</v>
      </c>
      <c r="X33" s="136">
        <v>9299188.6300000008</v>
      </c>
      <c r="Y33" s="137">
        <v>5</v>
      </c>
      <c r="Z33" s="136">
        <v>3585722.41</v>
      </c>
      <c r="AA33" s="137">
        <v>3</v>
      </c>
      <c r="AB33" s="136">
        <v>1988055.09</v>
      </c>
      <c r="AC33" s="137"/>
      <c r="AD33" s="136"/>
      <c r="AE33" s="137">
        <v>4</v>
      </c>
      <c r="AF33" s="136">
        <v>1478208.05</v>
      </c>
    </row>
    <row r="34" spans="1:32" s="7" customFormat="1" x14ac:dyDescent="0.25">
      <c r="A34" s="23" t="s">
        <v>94</v>
      </c>
      <c r="B34" s="136">
        <v>94</v>
      </c>
      <c r="C34" s="136">
        <v>146</v>
      </c>
      <c r="D34" s="137">
        <v>18220700.530000001</v>
      </c>
      <c r="E34" s="137">
        <v>72.53</v>
      </c>
      <c r="F34" s="137">
        <v>39.729999999999997</v>
      </c>
      <c r="G34" s="137">
        <v>118</v>
      </c>
      <c r="H34" s="137">
        <v>65</v>
      </c>
      <c r="I34" s="137">
        <v>1.65</v>
      </c>
      <c r="J34" s="137">
        <v>2.0299999999999998</v>
      </c>
      <c r="K34" s="135" t="s">
        <v>347</v>
      </c>
      <c r="L34" s="136">
        <v>440105.54</v>
      </c>
      <c r="M34" s="137">
        <v>16</v>
      </c>
      <c r="N34" s="136">
        <v>1681892.9</v>
      </c>
      <c r="O34" s="137">
        <v>15</v>
      </c>
      <c r="P34" s="136">
        <v>3573163.76</v>
      </c>
      <c r="Q34" s="137">
        <v>18</v>
      </c>
      <c r="R34" s="136">
        <v>2782480.6</v>
      </c>
      <c r="S34" s="137">
        <v>13</v>
      </c>
      <c r="T34" s="136">
        <v>5486723.3600000003</v>
      </c>
      <c r="U34" s="137">
        <v>6</v>
      </c>
      <c r="V34" s="136">
        <v>3053746.51</v>
      </c>
      <c r="W34" s="137">
        <v>6</v>
      </c>
      <c r="X34" s="136">
        <v>819136.67</v>
      </c>
      <c r="Y34" s="137">
        <v>2</v>
      </c>
      <c r="Z34" s="136">
        <v>255890.29</v>
      </c>
      <c r="AA34" s="137"/>
      <c r="AB34" s="121"/>
      <c r="AC34" s="121"/>
      <c r="AD34" s="136"/>
      <c r="AE34" s="137">
        <v>1</v>
      </c>
      <c r="AF34" s="136">
        <v>127560.9</v>
      </c>
    </row>
    <row r="35" spans="1:32" s="7" customFormat="1" x14ac:dyDescent="0.25">
      <c r="A35" s="23" t="s">
        <v>179</v>
      </c>
      <c r="B35" s="136">
        <v>91</v>
      </c>
      <c r="C35" s="136">
        <v>130</v>
      </c>
      <c r="D35" s="137">
        <v>36703293.810000002</v>
      </c>
      <c r="E35" s="137">
        <v>77.010000000000005</v>
      </c>
      <c r="F35" s="137">
        <v>51.39</v>
      </c>
      <c r="G35" s="137">
        <v>146</v>
      </c>
      <c r="H35" s="137">
        <v>43</v>
      </c>
      <c r="I35" s="137">
        <v>2.0099999999999998</v>
      </c>
      <c r="J35" s="137">
        <v>1.96</v>
      </c>
      <c r="K35" s="135" t="s">
        <v>271</v>
      </c>
      <c r="L35" s="136">
        <v>582430.94999999995</v>
      </c>
      <c r="M35" s="137">
        <v>14</v>
      </c>
      <c r="N35" s="136">
        <v>1498638.59</v>
      </c>
      <c r="O35" s="137">
        <v>11</v>
      </c>
      <c r="P35" s="136">
        <v>2324086.1</v>
      </c>
      <c r="Q35" s="137">
        <v>12</v>
      </c>
      <c r="R35" s="136">
        <v>3384216.6</v>
      </c>
      <c r="S35" s="137">
        <v>16</v>
      </c>
      <c r="T35" s="136">
        <v>9533124.0299999993</v>
      </c>
      <c r="U35" s="137">
        <v>16</v>
      </c>
      <c r="V35" s="136">
        <v>11876285.33</v>
      </c>
      <c r="W35" s="137">
        <v>6</v>
      </c>
      <c r="X35" s="136">
        <v>3647669.44</v>
      </c>
      <c r="Y35" s="137"/>
      <c r="Z35" s="121"/>
      <c r="AA35" s="121">
        <v>1</v>
      </c>
      <c r="AB35" s="136">
        <v>3500000</v>
      </c>
      <c r="AC35" s="137"/>
      <c r="AD35" s="136"/>
      <c r="AE35" s="137">
        <v>2</v>
      </c>
      <c r="AF35" s="136">
        <v>356842.77</v>
      </c>
    </row>
    <row r="36" spans="1:32" s="7" customFormat="1" x14ac:dyDescent="0.25">
      <c r="A36" s="23" t="s">
        <v>180</v>
      </c>
      <c r="B36" s="136">
        <v>435</v>
      </c>
      <c r="C36" s="136">
        <v>550</v>
      </c>
      <c r="D36" s="137">
        <v>225172975.43000001</v>
      </c>
      <c r="E36" s="137">
        <v>82.4</v>
      </c>
      <c r="F36" s="137">
        <v>43.76</v>
      </c>
      <c r="G36" s="137">
        <v>108</v>
      </c>
      <c r="H36" s="137">
        <v>47</v>
      </c>
      <c r="I36" s="137">
        <v>1.77</v>
      </c>
      <c r="J36" s="137">
        <v>1.9</v>
      </c>
      <c r="K36" s="135" t="s">
        <v>471</v>
      </c>
      <c r="L36" s="136">
        <v>13695709.380000001</v>
      </c>
      <c r="M36" s="137">
        <v>80</v>
      </c>
      <c r="N36" s="136">
        <v>40993875.700000003</v>
      </c>
      <c r="O36" s="137">
        <v>70</v>
      </c>
      <c r="P36" s="136">
        <v>19842675.989999998</v>
      </c>
      <c r="Q36" s="137">
        <v>54</v>
      </c>
      <c r="R36" s="136">
        <v>55368267.25</v>
      </c>
      <c r="S36" s="137">
        <v>36</v>
      </c>
      <c r="T36" s="136">
        <v>23357944.940000001</v>
      </c>
      <c r="U36" s="137">
        <v>27</v>
      </c>
      <c r="V36" s="136">
        <v>5708551.9699999997</v>
      </c>
      <c r="W36" s="137">
        <v>25</v>
      </c>
      <c r="X36" s="136">
        <v>30856304.059999999</v>
      </c>
      <c r="Y36" s="137">
        <v>11</v>
      </c>
      <c r="Z36" s="136">
        <v>4427322.25</v>
      </c>
      <c r="AA36" s="137">
        <v>4</v>
      </c>
      <c r="AB36" s="136">
        <v>24845008.07</v>
      </c>
      <c r="AC36" s="137">
        <v>5</v>
      </c>
      <c r="AD36" s="136">
        <v>2882107.21</v>
      </c>
      <c r="AE36" s="137">
        <v>6</v>
      </c>
      <c r="AF36" s="136">
        <v>3195208.61</v>
      </c>
    </row>
    <row r="37" spans="1:32" s="7" customFormat="1" x14ac:dyDescent="0.25">
      <c r="A37" s="23" t="s">
        <v>95</v>
      </c>
      <c r="B37" s="136">
        <v>54</v>
      </c>
      <c r="C37" s="136">
        <v>75</v>
      </c>
      <c r="D37" s="137">
        <v>7230912.4900000002</v>
      </c>
      <c r="E37" s="137">
        <v>67.849999999999994</v>
      </c>
      <c r="F37" s="137">
        <v>45.14</v>
      </c>
      <c r="G37" s="137">
        <v>118</v>
      </c>
      <c r="H37" s="137">
        <v>75</v>
      </c>
      <c r="I37" s="137">
        <v>1.75</v>
      </c>
      <c r="J37" s="137">
        <v>1.76</v>
      </c>
      <c r="K37" s="135" t="s">
        <v>240</v>
      </c>
      <c r="L37" s="136">
        <v>193018.8</v>
      </c>
      <c r="M37" s="137">
        <v>8</v>
      </c>
      <c r="N37" s="136">
        <v>1317184.3700000001</v>
      </c>
      <c r="O37" s="137">
        <v>13</v>
      </c>
      <c r="P37" s="136">
        <v>1729734.82</v>
      </c>
      <c r="Q37" s="137">
        <v>6</v>
      </c>
      <c r="R37" s="136">
        <v>483289.12</v>
      </c>
      <c r="S37" s="137">
        <v>4</v>
      </c>
      <c r="T37" s="136">
        <v>2133621.63</v>
      </c>
      <c r="U37" s="137">
        <v>3</v>
      </c>
      <c r="V37" s="136">
        <v>342962.32</v>
      </c>
      <c r="W37" s="137">
        <v>1</v>
      </c>
      <c r="X37" s="136">
        <v>632024.24</v>
      </c>
      <c r="Y37" s="137"/>
      <c r="Z37" s="121"/>
      <c r="AA37" s="121">
        <v>1</v>
      </c>
      <c r="AB37" s="165">
        <v>101586</v>
      </c>
      <c r="AC37" s="121">
        <v>1</v>
      </c>
      <c r="AD37" s="136">
        <v>246577</v>
      </c>
      <c r="AE37" s="137">
        <v>1</v>
      </c>
      <c r="AF37" s="136">
        <v>50914.19</v>
      </c>
    </row>
    <row r="38" spans="1:32" s="7" customFormat="1" x14ac:dyDescent="0.25">
      <c r="A38" s="23" t="s">
        <v>181</v>
      </c>
      <c r="B38" s="136">
        <v>49</v>
      </c>
      <c r="C38" s="136">
        <v>61</v>
      </c>
      <c r="D38" s="137">
        <v>25892752.460000001</v>
      </c>
      <c r="E38" s="137">
        <v>88.48</v>
      </c>
      <c r="F38" s="137">
        <v>43.87</v>
      </c>
      <c r="G38" s="137">
        <v>114</v>
      </c>
      <c r="H38" s="137">
        <v>18</v>
      </c>
      <c r="I38" s="137">
        <v>2.06</v>
      </c>
      <c r="J38" s="137">
        <v>2.2200000000000002</v>
      </c>
      <c r="K38" s="135" t="s">
        <v>472</v>
      </c>
      <c r="L38" s="136">
        <v>512148.81</v>
      </c>
      <c r="M38" s="137">
        <v>9</v>
      </c>
      <c r="N38" s="136">
        <v>1414291.63</v>
      </c>
      <c r="O38" s="137">
        <v>8</v>
      </c>
      <c r="P38" s="136">
        <v>2967815.92</v>
      </c>
      <c r="Q38" s="137">
        <v>6</v>
      </c>
      <c r="R38" s="136">
        <v>990675.06</v>
      </c>
      <c r="S38" s="137">
        <v>6</v>
      </c>
      <c r="T38" s="136">
        <v>14973343.02</v>
      </c>
      <c r="U38" s="137">
        <v>4</v>
      </c>
      <c r="V38" s="136">
        <v>1709489.2</v>
      </c>
      <c r="W38" s="137">
        <v>2</v>
      </c>
      <c r="X38" s="165">
        <v>778452.19</v>
      </c>
      <c r="Y38" s="121">
        <v>3</v>
      </c>
      <c r="Z38" s="136">
        <v>2097223.79</v>
      </c>
      <c r="AA38" s="137">
        <v>1</v>
      </c>
      <c r="AB38" s="165">
        <v>448560</v>
      </c>
      <c r="AC38" s="121"/>
      <c r="AD38" s="136"/>
      <c r="AE38" s="137">
        <v>1</v>
      </c>
      <c r="AF38" s="136">
        <v>752.84</v>
      </c>
    </row>
    <row r="39" spans="1:32" s="7" customFormat="1" x14ac:dyDescent="0.25">
      <c r="A39" s="23" t="s">
        <v>96</v>
      </c>
      <c r="B39" s="136">
        <v>37</v>
      </c>
      <c r="C39" s="136">
        <v>50</v>
      </c>
      <c r="D39" s="137">
        <v>6676280.5</v>
      </c>
      <c r="E39" s="137">
        <v>77.12</v>
      </c>
      <c r="F39" s="137">
        <v>47.11</v>
      </c>
      <c r="G39" s="137">
        <v>131</v>
      </c>
      <c r="H39" s="137">
        <v>49</v>
      </c>
      <c r="I39" s="137">
        <v>1.57</v>
      </c>
      <c r="J39" s="137">
        <v>1.75</v>
      </c>
      <c r="K39" s="135" t="s">
        <v>243</v>
      </c>
      <c r="L39" s="136">
        <v>157688.95000000001</v>
      </c>
      <c r="M39" s="137">
        <v>5</v>
      </c>
      <c r="N39" s="136">
        <v>150741.44</v>
      </c>
      <c r="O39" s="137">
        <v>7</v>
      </c>
      <c r="P39" s="136">
        <v>699412.8</v>
      </c>
      <c r="Q39" s="137">
        <v>7</v>
      </c>
      <c r="R39" s="136">
        <v>1137758.72</v>
      </c>
      <c r="S39" s="137">
        <v>6</v>
      </c>
      <c r="T39" s="136">
        <v>1467427.23</v>
      </c>
      <c r="U39" s="137">
        <v>3</v>
      </c>
      <c r="V39" s="136">
        <v>2918145.41</v>
      </c>
      <c r="W39" s="137">
        <v>1</v>
      </c>
      <c r="X39" s="136">
        <v>67483.03</v>
      </c>
      <c r="Y39" s="137">
        <v>1</v>
      </c>
      <c r="Z39" s="136">
        <v>62390.71</v>
      </c>
      <c r="AA39" s="137"/>
      <c r="AB39" s="121"/>
      <c r="AC39" s="121"/>
      <c r="AD39" s="136"/>
      <c r="AE39" s="137">
        <v>1</v>
      </c>
      <c r="AF39" s="165">
        <v>15232.21</v>
      </c>
    </row>
    <row r="40" spans="1:32" s="7" customFormat="1" x14ac:dyDescent="0.25">
      <c r="A40" s="23" t="s">
        <v>97</v>
      </c>
      <c r="B40" s="136">
        <v>3229</v>
      </c>
      <c r="C40" s="136">
        <v>4397</v>
      </c>
      <c r="D40" s="137">
        <v>1834584300.24</v>
      </c>
      <c r="E40" s="137">
        <v>81.260000000000005</v>
      </c>
      <c r="F40" s="137">
        <v>54</v>
      </c>
      <c r="G40" s="137">
        <v>158</v>
      </c>
      <c r="H40" s="137">
        <v>41</v>
      </c>
      <c r="I40" s="137">
        <v>1.68</v>
      </c>
      <c r="J40" s="137">
        <v>1.86</v>
      </c>
      <c r="K40" s="135" t="s">
        <v>473</v>
      </c>
      <c r="L40" s="136">
        <v>74504769.019999996</v>
      </c>
      <c r="M40" s="137">
        <v>407</v>
      </c>
      <c r="N40" s="136">
        <v>135843538.72999999</v>
      </c>
      <c r="O40" s="137">
        <v>474</v>
      </c>
      <c r="P40" s="136">
        <v>169339021.28</v>
      </c>
      <c r="Q40" s="137">
        <v>495</v>
      </c>
      <c r="R40" s="136">
        <v>249041323.09</v>
      </c>
      <c r="S40" s="137">
        <v>439</v>
      </c>
      <c r="T40" s="136">
        <v>310272736.25</v>
      </c>
      <c r="U40" s="137">
        <v>320</v>
      </c>
      <c r="V40" s="136">
        <v>409228720.81999999</v>
      </c>
      <c r="W40" s="137">
        <v>200</v>
      </c>
      <c r="X40" s="136">
        <v>221462507.28999999</v>
      </c>
      <c r="Y40" s="137">
        <v>102</v>
      </c>
      <c r="Z40" s="136">
        <v>87985972.359999999</v>
      </c>
      <c r="AA40" s="137">
        <v>48</v>
      </c>
      <c r="AB40" s="136">
        <v>30694756.469999999</v>
      </c>
      <c r="AC40" s="137">
        <v>49</v>
      </c>
      <c r="AD40" s="136">
        <v>32809021.579999998</v>
      </c>
      <c r="AE40" s="137">
        <v>93</v>
      </c>
      <c r="AF40" s="136">
        <v>88381362.260000005</v>
      </c>
    </row>
    <row r="41" spans="1:32" s="7" customFormat="1" x14ac:dyDescent="0.25">
      <c r="A41" s="23" t="s">
        <v>98</v>
      </c>
      <c r="B41" s="136">
        <v>663</v>
      </c>
      <c r="C41" s="136">
        <v>847</v>
      </c>
      <c r="D41" s="137">
        <v>200173480.66</v>
      </c>
      <c r="E41" s="137">
        <v>78.239999999999995</v>
      </c>
      <c r="F41" s="137">
        <v>47.19</v>
      </c>
      <c r="G41" s="137">
        <v>131</v>
      </c>
      <c r="H41" s="137">
        <v>54</v>
      </c>
      <c r="I41" s="137">
        <v>1.92</v>
      </c>
      <c r="J41" s="137">
        <v>2.08</v>
      </c>
      <c r="K41" s="135" t="s">
        <v>474</v>
      </c>
      <c r="L41" s="136">
        <v>8105705.5099999998</v>
      </c>
      <c r="M41" s="137">
        <v>96</v>
      </c>
      <c r="N41" s="136">
        <v>34695337.200000003</v>
      </c>
      <c r="O41" s="137">
        <v>112</v>
      </c>
      <c r="P41" s="136">
        <v>31805188.289999999</v>
      </c>
      <c r="Q41" s="137">
        <v>89</v>
      </c>
      <c r="R41" s="136">
        <v>25626472.859999999</v>
      </c>
      <c r="S41" s="137">
        <v>102</v>
      </c>
      <c r="T41" s="136">
        <v>41154127.799999997</v>
      </c>
      <c r="U41" s="137">
        <v>68</v>
      </c>
      <c r="V41" s="136">
        <v>30329861.629999999</v>
      </c>
      <c r="W41" s="137">
        <v>36</v>
      </c>
      <c r="X41" s="136">
        <v>11470341.75</v>
      </c>
      <c r="Y41" s="137">
        <v>12</v>
      </c>
      <c r="Z41" s="136">
        <v>8086610.1500000004</v>
      </c>
      <c r="AA41" s="137">
        <v>2</v>
      </c>
      <c r="AB41" s="136">
        <v>537403.65</v>
      </c>
      <c r="AC41" s="137">
        <v>2</v>
      </c>
      <c r="AD41" s="136">
        <v>3222948.45</v>
      </c>
      <c r="AE41" s="137">
        <v>10</v>
      </c>
      <c r="AF41" s="136">
        <v>5139483.37</v>
      </c>
    </row>
    <row r="42" spans="1:32" s="7" customFormat="1" x14ac:dyDescent="0.25">
      <c r="A42" s="23" t="s">
        <v>99</v>
      </c>
      <c r="B42" s="136">
        <v>490</v>
      </c>
      <c r="C42" s="136">
        <v>657</v>
      </c>
      <c r="D42" s="137">
        <v>119116477.90000001</v>
      </c>
      <c r="E42" s="137">
        <v>68.98</v>
      </c>
      <c r="F42" s="137">
        <v>46.53</v>
      </c>
      <c r="G42" s="137">
        <v>136</v>
      </c>
      <c r="H42" s="137">
        <v>62</v>
      </c>
      <c r="I42" s="137">
        <v>1.82</v>
      </c>
      <c r="J42" s="137">
        <v>1.88</v>
      </c>
      <c r="K42" s="135" t="s">
        <v>475</v>
      </c>
      <c r="L42" s="136">
        <v>5015593.8899999997</v>
      </c>
      <c r="M42" s="137">
        <v>68</v>
      </c>
      <c r="N42" s="136">
        <v>9285904.4499999993</v>
      </c>
      <c r="O42" s="137">
        <v>92</v>
      </c>
      <c r="P42" s="136">
        <v>13553979.09</v>
      </c>
      <c r="Q42" s="137">
        <v>65</v>
      </c>
      <c r="R42" s="136">
        <v>14641777.65</v>
      </c>
      <c r="S42" s="137">
        <v>36</v>
      </c>
      <c r="T42" s="136">
        <v>21371860.050000001</v>
      </c>
      <c r="U42" s="137">
        <v>40</v>
      </c>
      <c r="V42" s="136">
        <v>37520026.920000002</v>
      </c>
      <c r="W42" s="137">
        <v>22</v>
      </c>
      <c r="X42" s="136">
        <v>12027254</v>
      </c>
      <c r="Y42" s="137">
        <v>10</v>
      </c>
      <c r="Z42" s="136">
        <v>3077798.45</v>
      </c>
      <c r="AA42" s="137">
        <v>3</v>
      </c>
      <c r="AB42" s="136">
        <v>576830.04</v>
      </c>
      <c r="AC42" s="137">
        <v>2</v>
      </c>
      <c r="AD42" s="136">
        <v>302412.15000000002</v>
      </c>
      <c r="AE42" s="137">
        <v>12</v>
      </c>
      <c r="AF42" s="136">
        <v>1743041.21</v>
      </c>
    </row>
    <row r="43" spans="1:32" s="7" customFormat="1" x14ac:dyDescent="0.25">
      <c r="A43" s="23" t="s">
        <v>100</v>
      </c>
      <c r="B43" s="136">
        <v>183</v>
      </c>
      <c r="C43" s="136">
        <v>233</v>
      </c>
      <c r="D43" s="137">
        <v>56595019.859999999</v>
      </c>
      <c r="E43" s="137">
        <v>73.87</v>
      </c>
      <c r="F43" s="137">
        <v>44.32</v>
      </c>
      <c r="G43" s="137">
        <v>113</v>
      </c>
      <c r="H43" s="137">
        <v>50</v>
      </c>
      <c r="I43" s="137">
        <v>1.64</v>
      </c>
      <c r="J43" s="137">
        <v>1.84</v>
      </c>
      <c r="K43" s="135" t="s">
        <v>329</v>
      </c>
      <c r="L43" s="136">
        <v>4575053.3600000003</v>
      </c>
      <c r="M43" s="137">
        <v>32</v>
      </c>
      <c r="N43" s="136">
        <v>10367956.58</v>
      </c>
      <c r="O43" s="137">
        <v>17</v>
      </c>
      <c r="P43" s="136">
        <v>3280374.04</v>
      </c>
      <c r="Q43" s="137">
        <v>34</v>
      </c>
      <c r="R43" s="136">
        <v>14121956.960000001</v>
      </c>
      <c r="S43" s="137">
        <v>20</v>
      </c>
      <c r="T43" s="136">
        <v>6279520.25</v>
      </c>
      <c r="U43" s="137">
        <v>24</v>
      </c>
      <c r="V43" s="136">
        <v>7596838.79</v>
      </c>
      <c r="W43" s="137">
        <v>12</v>
      </c>
      <c r="X43" s="136">
        <v>5120990.1900000004</v>
      </c>
      <c r="Y43" s="137">
        <v>4</v>
      </c>
      <c r="Z43" s="136">
        <v>3541226.71</v>
      </c>
      <c r="AA43" s="137"/>
      <c r="AB43" s="121"/>
      <c r="AC43" s="121">
        <v>1</v>
      </c>
      <c r="AD43" s="136">
        <v>521549.63</v>
      </c>
      <c r="AE43" s="137">
        <v>3</v>
      </c>
      <c r="AF43" s="136">
        <v>1189553.3500000001</v>
      </c>
    </row>
    <row r="44" spans="1:32" s="7" customFormat="1" x14ac:dyDescent="0.25">
      <c r="A44" s="23" t="s">
        <v>183</v>
      </c>
      <c r="B44" s="136">
        <v>16</v>
      </c>
      <c r="C44" s="136">
        <v>35</v>
      </c>
      <c r="D44" s="137">
        <v>3493799.77</v>
      </c>
      <c r="E44" s="137">
        <v>85.3</v>
      </c>
      <c r="F44" s="137">
        <v>39.4</v>
      </c>
      <c r="G44" s="137">
        <v>106</v>
      </c>
      <c r="H44" s="137">
        <v>28</v>
      </c>
      <c r="I44" s="137">
        <v>2.17</v>
      </c>
      <c r="J44" s="137">
        <v>2.1800000000000002</v>
      </c>
      <c r="K44" s="135" t="s">
        <v>245</v>
      </c>
      <c r="L44" s="136">
        <v>108741.32</v>
      </c>
      <c r="M44" s="137">
        <v>2</v>
      </c>
      <c r="N44" s="136">
        <v>490797.54</v>
      </c>
      <c r="O44" s="137">
        <v>1</v>
      </c>
      <c r="P44" s="136">
        <v>258160.22</v>
      </c>
      <c r="Q44" s="137">
        <v>5</v>
      </c>
      <c r="R44" s="136">
        <v>504221.15</v>
      </c>
      <c r="S44" s="137">
        <v>2</v>
      </c>
      <c r="T44" s="136">
        <v>2063342.27</v>
      </c>
      <c r="U44" s="137">
        <v>1</v>
      </c>
      <c r="V44" s="136">
        <v>68537.27</v>
      </c>
      <c r="W44" s="137"/>
      <c r="X44" s="121"/>
      <c r="Y44" s="121"/>
      <c r="Z44" s="121"/>
      <c r="AA44" s="121"/>
      <c r="AB44" s="121"/>
      <c r="AC44" s="121"/>
      <c r="AD44" s="136"/>
      <c r="AE44" s="137"/>
      <c r="AF44" s="121"/>
    </row>
    <row r="45" spans="1:32" s="7" customFormat="1" x14ac:dyDescent="0.25">
      <c r="A45" s="23" t="s">
        <v>102</v>
      </c>
      <c r="B45" s="136">
        <v>16</v>
      </c>
      <c r="C45" s="136">
        <v>27</v>
      </c>
      <c r="D45" s="137">
        <v>2139591.96</v>
      </c>
      <c r="E45" s="137">
        <v>57.99</v>
      </c>
      <c r="F45" s="137">
        <v>38.799999999999997</v>
      </c>
      <c r="G45" s="137">
        <v>106</v>
      </c>
      <c r="H45" s="137">
        <v>72</v>
      </c>
      <c r="I45" s="137">
        <v>2.37</v>
      </c>
      <c r="J45" s="137">
        <v>2.35</v>
      </c>
      <c r="K45" s="135" t="s">
        <v>259</v>
      </c>
      <c r="L45" s="136">
        <v>66479.009999999995</v>
      </c>
      <c r="M45" s="137">
        <v>3</v>
      </c>
      <c r="N45" s="136">
        <v>449811.93</v>
      </c>
      <c r="O45" s="137">
        <v>2</v>
      </c>
      <c r="P45" s="136">
        <v>303818.01</v>
      </c>
      <c r="Q45" s="137">
        <v>1</v>
      </c>
      <c r="R45" s="136">
        <v>33126.43</v>
      </c>
      <c r="S45" s="137">
        <v>1</v>
      </c>
      <c r="T45" s="136">
        <v>705525.46</v>
      </c>
      <c r="U45" s="137">
        <v>1</v>
      </c>
      <c r="V45" s="136">
        <v>54144.28</v>
      </c>
      <c r="W45" s="137">
        <v>1</v>
      </c>
      <c r="X45" s="136">
        <v>526686.84</v>
      </c>
      <c r="Y45" s="137"/>
      <c r="Z45" s="121"/>
      <c r="AA45" s="121"/>
      <c r="AB45" s="121"/>
      <c r="AC45" s="121"/>
      <c r="AD45" s="121"/>
      <c r="AE45" s="121"/>
      <c r="AF45" s="121"/>
    </row>
    <row r="46" spans="1:32" s="7" customFormat="1" x14ac:dyDescent="0.25">
      <c r="A46" s="23" t="s">
        <v>103</v>
      </c>
      <c r="B46" s="136">
        <v>113</v>
      </c>
      <c r="C46" s="136">
        <v>146</v>
      </c>
      <c r="D46" s="137">
        <v>24749822.079999998</v>
      </c>
      <c r="E46" s="137">
        <v>79.84</v>
      </c>
      <c r="F46" s="137">
        <v>56.14</v>
      </c>
      <c r="G46" s="137">
        <v>126</v>
      </c>
      <c r="H46" s="137">
        <v>54</v>
      </c>
      <c r="I46" s="137">
        <v>1.84</v>
      </c>
      <c r="J46" s="137">
        <v>2.29</v>
      </c>
      <c r="K46" s="135" t="s">
        <v>273</v>
      </c>
      <c r="L46" s="136">
        <v>1212298.6000000001</v>
      </c>
      <c r="M46" s="137">
        <v>12</v>
      </c>
      <c r="N46" s="136">
        <v>1172384.67</v>
      </c>
      <c r="O46" s="137">
        <v>14</v>
      </c>
      <c r="P46" s="136">
        <v>1416169.16</v>
      </c>
      <c r="Q46" s="137">
        <v>16</v>
      </c>
      <c r="R46" s="136">
        <v>2436561.42</v>
      </c>
      <c r="S46" s="137">
        <v>10</v>
      </c>
      <c r="T46" s="136">
        <v>3476973.77</v>
      </c>
      <c r="U46" s="137">
        <v>9</v>
      </c>
      <c r="V46" s="136">
        <v>10048130.4</v>
      </c>
      <c r="W46" s="137">
        <v>8</v>
      </c>
      <c r="X46" s="136">
        <v>2091591.93</v>
      </c>
      <c r="Y46" s="137">
        <v>2</v>
      </c>
      <c r="Z46" s="136">
        <v>174163.29</v>
      </c>
      <c r="AA46" s="137"/>
      <c r="AB46" s="121"/>
      <c r="AC46" s="121">
        <v>1</v>
      </c>
      <c r="AD46" s="136">
        <v>2029459.61</v>
      </c>
      <c r="AE46" s="137">
        <v>2</v>
      </c>
      <c r="AF46" s="136">
        <v>692089.23</v>
      </c>
    </row>
    <row r="47" spans="1:32" s="7" customFormat="1" x14ac:dyDescent="0.25">
      <c r="A47" s="23" t="s">
        <v>104</v>
      </c>
      <c r="B47" s="136">
        <v>70</v>
      </c>
      <c r="C47" s="136">
        <v>93</v>
      </c>
      <c r="D47" s="137">
        <v>33464110.030000001</v>
      </c>
      <c r="E47" s="137">
        <v>73.680000000000007</v>
      </c>
      <c r="F47" s="137">
        <v>46.78</v>
      </c>
      <c r="G47" s="137">
        <v>137</v>
      </c>
      <c r="H47" s="137">
        <v>47</v>
      </c>
      <c r="I47" s="137">
        <v>1.95</v>
      </c>
      <c r="J47" s="137">
        <v>1.94</v>
      </c>
      <c r="K47" s="135" t="s">
        <v>347</v>
      </c>
      <c r="L47" s="136">
        <v>976162.65</v>
      </c>
      <c r="M47" s="137">
        <v>12</v>
      </c>
      <c r="N47" s="136">
        <v>2661301.46</v>
      </c>
      <c r="O47" s="137">
        <v>6</v>
      </c>
      <c r="P47" s="136">
        <v>1564816.33</v>
      </c>
      <c r="Q47" s="137">
        <v>9</v>
      </c>
      <c r="R47" s="136">
        <v>1944106.3</v>
      </c>
      <c r="S47" s="137">
        <v>10</v>
      </c>
      <c r="T47" s="136">
        <v>17961806.25</v>
      </c>
      <c r="U47" s="137">
        <v>4</v>
      </c>
      <c r="V47" s="136">
        <v>461289.2</v>
      </c>
      <c r="W47" s="137">
        <v>7</v>
      </c>
      <c r="X47" s="136">
        <v>7182122.9100000001</v>
      </c>
      <c r="Y47" s="137">
        <v>3</v>
      </c>
      <c r="Z47" s="136">
        <v>505588.62</v>
      </c>
      <c r="AA47" s="137"/>
      <c r="AB47" s="121"/>
      <c r="AC47" s="121">
        <v>2</v>
      </c>
      <c r="AD47" s="136">
        <v>206916.31</v>
      </c>
      <c r="AE47" s="137"/>
      <c r="AF47" s="121"/>
    </row>
    <row r="48" spans="1:32" s="7" customFormat="1" x14ac:dyDescent="0.25">
      <c r="A48" s="23" t="s">
        <v>184</v>
      </c>
      <c r="B48" s="136">
        <v>333</v>
      </c>
      <c r="C48" s="136">
        <v>403</v>
      </c>
      <c r="D48" s="137">
        <v>138446699.30000001</v>
      </c>
      <c r="E48" s="137">
        <v>79.09</v>
      </c>
      <c r="F48" s="137">
        <v>84.67</v>
      </c>
      <c r="G48" s="137">
        <v>113</v>
      </c>
      <c r="H48" s="137">
        <v>44</v>
      </c>
      <c r="I48" s="137">
        <v>1.72</v>
      </c>
      <c r="J48" s="137">
        <v>2.04</v>
      </c>
      <c r="K48" s="135" t="s">
        <v>476</v>
      </c>
      <c r="L48" s="136">
        <v>4455632.0599999996</v>
      </c>
      <c r="M48" s="137">
        <v>50</v>
      </c>
      <c r="N48" s="136">
        <v>12853202.77</v>
      </c>
      <c r="O48" s="137">
        <v>67</v>
      </c>
      <c r="P48" s="136">
        <v>24137340.59</v>
      </c>
      <c r="Q48" s="137">
        <v>32</v>
      </c>
      <c r="R48" s="136">
        <v>29021754.850000001</v>
      </c>
      <c r="S48" s="137">
        <v>30</v>
      </c>
      <c r="T48" s="136">
        <v>23500584.75</v>
      </c>
      <c r="U48" s="137">
        <v>42</v>
      </c>
      <c r="V48" s="136">
        <v>18288882.02</v>
      </c>
      <c r="W48" s="137">
        <v>15</v>
      </c>
      <c r="X48" s="136">
        <v>10271456.359999999</v>
      </c>
      <c r="Y48" s="137">
        <v>10</v>
      </c>
      <c r="Z48" s="136">
        <v>6978030.6399999997</v>
      </c>
      <c r="AA48" s="137">
        <v>3</v>
      </c>
      <c r="AB48" s="136">
        <v>1088403.58</v>
      </c>
      <c r="AC48" s="137"/>
      <c r="AD48" s="136"/>
      <c r="AE48" s="137">
        <v>6</v>
      </c>
      <c r="AF48" s="136">
        <v>7851411.6799999997</v>
      </c>
    </row>
    <row r="49" spans="1:32" s="7" customFormat="1" x14ac:dyDescent="0.25">
      <c r="A49" s="23" t="s">
        <v>105</v>
      </c>
      <c r="B49" s="136">
        <v>31</v>
      </c>
      <c r="C49" s="136">
        <v>43</v>
      </c>
      <c r="D49" s="137">
        <v>7502674.1600000001</v>
      </c>
      <c r="E49" s="137">
        <v>71.7</v>
      </c>
      <c r="F49" s="137">
        <v>39.450000000000003</v>
      </c>
      <c r="G49" s="137">
        <v>136</v>
      </c>
      <c r="H49" s="137">
        <v>65</v>
      </c>
      <c r="I49" s="137">
        <v>1.36</v>
      </c>
      <c r="J49" s="137">
        <v>1.81</v>
      </c>
      <c r="K49" s="135" t="s">
        <v>245</v>
      </c>
      <c r="L49" s="136">
        <v>439732</v>
      </c>
      <c r="M49" s="137">
        <v>7</v>
      </c>
      <c r="N49" s="136">
        <v>633675.80000000005</v>
      </c>
      <c r="O49" s="137">
        <v>7</v>
      </c>
      <c r="P49" s="136">
        <v>1240971.77</v>
      </c>
      <c r="Q49" s="137">
        <v>3</v>
      </c>
      <c r="R49" s="136">
        <v>1882899.45</v>
      </c>
      <c r="S49" s="137">
        <v>4</v>
      </c>
      <c r="T49" s="136">
        <v>2236207.5099999998</v>
      </c>
      <c r="U49" s="137">
        <v>3</v>
      </c>
      <c r="V49" s="165">
        <v>487010.39</v>
      </c>
      <c r="W49" s="121">
        <v>1</v>
      </c>
      <c r="X49" s="165">
        <v>124828.38</v>
      </c>
      <c r="Y49" s="121"/>
      <c r="Z49" s="136"/>
      <c r="AA49" s="137">
        <v>1</v>
      </c>
      <c r="AB49" s="165">
        <v>457348.86</v>
      </c>
      <c r="AC49" s="121"/>
      <c r="AD49" s="121"/>
      <c r="AE49" s="121"/>
      <c r="AF49" s="136"/>
    </row>
    <row r="50" spans="1:32" s="7" customFormat="1" x14ac:dyDescent="0.25">
      <c r="A50" s="23" t="s">
        <v>106</v>
      </c>
      <c r="B50" s="136">
        <v>778</v>
      </c>
      <c r="C50" s="136">
        <v>1062</v>
      </c>
      <c r="D50" s="137">
        <v>151835028.03999999</v>
      </c>
      <c r="E50" s="137">
        <v>75.540000000000006</v>
      </c>
      <c r="F50" s="137">
        <v>51.39</v>
      </c>
      <c r="G50" s="137">
        <v>129</v>
      </c>
      <c r="H50" s="137">
        <v>60</v>
      </c>
      <c r="I50" s="137">
        <v>1.55</v>
      </c>
      <c r="J50" s="137">
        <v>1.81</v>
      </c>
      <c r="K50" s="135" t="s">
        <v>457</v>
      </c>
      <c r="L50" s="136">
        <v>5226442.2</v>
      </c>
      <c r="M50" s="137">
        <v>161</v>
      </c>
      <c r="N50" s="136">
        <v>20172334.809999999</v>
      </c>
      <c r="O50" s="137">
        <v>120</v>
      </c>
      <c r="P50" s="136">
        <v>21108770.010000002</v>
      </c>
      <c r="Q50" s="137">
        <v>134</v>
      </c>
      <c r="R50" s="136">
        <v>31745566.379999999</v>
      </c>
      <c r="S50" s="137">
        <v>84</v>
      </c>
      <c r="T50" s="136">
        <v>22278773.300000001</v>
      </c>
      <c r="U50" s="137">
        <v>42</v>
      </c>
      <c r="V50" s="136">
        <v>11839764.09</v>
      </c>
      <c r="W50" s="137">
        <v>49</v>
      </c>
      <c r="X50" s="136">
        <v>28192282.920000002</v>
      </c>
      <c r="Y50" s="137">
        <v>13</v>
      </c>
      <c r="Z50" s="136">
        <v>4083271.95</v>
      </c>
      <c r="AA50" s="137">
        <v>3</v>
      </c>
      <c r="AB50" s="136">
        <v>175472.36</v>
      </c>
      <c r="AC50" s="137">
        <v>2</v>
      </c>
      <c r="AD50" s="136">
        <v>345940.74</v>
      </c>
      <c r="AE50" s="137">
        <v>8</v>
      </c>
      <c r="AF50" s="136">
        <v>6666409.2800000003</v>
      </c>
    </row>
    <row r="51" spans="1:32" s="7" customFormat="1" x14ac:dyDescent="0.25">
      <c r="A51" s="23" t="s">
        <v>107</v>
      </c>
      <c r="B51" s="136">
        <v>56</v>
      </c>
      <c r="C51" s="136">
        <v>75</v>
      </c>
      <c r="D51" s="137">
        <v>8807742.1699999999</v>
      </c>
      <c r="E51" s="137">
        <v>52.97</v>
      </c>
      <c r="F51" s="137">
        <v>48.7</v>
      </c>
      <c r="G51" s="137">
        <v>173</v>
      </c>
      <c r="H51" s="137">
        <v>84</v>
      </c>
      <c r="I51" s="137">
        <v>1.97</v>
      </c>
      <c r="J51" s="137">
        <v>1.9</v>
      </c>
      <c r="K51" s="135" t="s">
        <v>472</v>
      </c>
      <c r="L51" s="136">
        <v>97962</v>
      </c>
      <c r="M51" s="137">
        <v>3</v>
      </c>
      <c r="N51" s="136">
        <v>257830.38</v>
      </c>
      <c r="O51" s="137">
        <v>13</v>
      </c>
      <c r="P51" s="136">
        <v>1407461.25</v>
      </c>
      <c r="Q51" s="137">
        <v>8</v>
      </c>
      <c r="R51" s="136">
        <v>2143758.79</v>
      </c>
      <c r="S51" s="137">
        <v>9</v>
      </c>
      <c r="T51" s="136">
        <v>700841.92</v>
      </c>
      <c r="U51" s="137">
        <v>6</v>
      </c>
      <c r="V51" s="136">
        <v>2492593.54</v>
      </c>
      <c r="W51" s="137">
        <v>4</v>
      </c>
      <c r="X51" s="136">
        <v>893741.57</v>
      </c>
      <c r="Y51" s="137">
        <v>2</v>
      </c>
      <c r="Z51" s="136">
        <v>346433.83</v>
      </c>
      <c r="AA51" s="137">
        <v>1</v>
      </c>
      <c r="AB51" s="136">
        <v>178311.19</v>
      </c>
      <c r="AC51" s="137"/>
      <c r="AD51" s="121"/>
      <c r="AE51" s="121">
        <v>1</v>
      </c>
      <c r="AF51" s="165">
        <v>288807.7</v>
      </c>
    </row>
    <row r="52" spans="1:32" s="7" customFormat="1" x14ac:dyDescent="0.25">
      <c r="A52" s="23" t="s">
        <v>108</v>
      </c>
      <c r="B52" s="136">
        <v>110</v>
      </c>
      <c r="C52" s="136">
        <v>145</v>
      </c>
      <c r="D52" s="137">
        <v>20944250.300000001</v>
      </c>
      <c r="E52" s="137">
        <v>68.599999999999994</v>
      </c>
      <c r="F52" s="137">
        <v>54.25</v>
      </c>
      <c r="G52" s="137">
        <v>135</v>
      </c>
      <c r="H52" s="137">
        <v>61</v>
      </c>
      <c r="I52" s="137">
        <v>1.47</v>
      </c>
      <c r="J52" s="137">
        <v>1.99</v>
      </c>
      <c r="K52" s="135" t="s">
        <v>273</v>
      </c>
      <c r="L52" s="136">
        <v>1426212.15</v>
      </c>
      <c r="M52" s="137">
        <v>25</v>
      </c>
      <c r="N52" s="136">
        <v>2309099.2999999998</v>
      </c>
      <c r="O52" s="137">
        <v>15</v>
      </c>
      <c r="P52" s="136">
        <v>2927372.35</v>
      </c>
      <c r="Q52" s="137">
        <v>13</v>
      </c>
      <c r="R52" s="136">
        <v>3328115.8</v>
      </c>
      <c r="S52" s="137">
        <v>5</v>
      </c>
      <c r="T52" s="136">
        <v>1641917.94</v>
      </c>
      <c r="U52" s="137">
        <v>5</v>
      </c>
      <c r="V52" s="136">
        <v>2612186.92</v>
      </c>
      <c r="W52" s="137">
        <v>2</v>
      </c>
      <c r="X52" s="136">
        <v>716000</v>
      </c>
      <c r="Y52" s="137">
        <v>2</v>
      </c>
      <c r="Z52" s="165">
        <v>518537.63</v>
      </c>
      <c r="AA52" s="121"/>
      <c r="AB52" s="121"/>
      <c r="AC52" s="121">
        <v>2</v>
      </c>
      <c r="AD52" s="136">
        <v>4309162.87</v>
      </c>
      <c r="AE52" s="137">
        <v>2</v>
      </c>
      <c r="AF52" s="136">
        <v>1155645.3400000001</v>
      </c>
    </row>
    <row r="53" spans="1:32" s="7" customFormat="1" x14ac:dyDescent="0.25">
      <c r="A53" s="23" t="s">
        <v>109</v>
      </c>
      <c r="B53" s="136">
        <v>42</v>
      </c>
      <c r="C53" s="136">
        <v>62</v>
      </c>
      <c r="D53" s="137">
        <v>6926447.1699999999</v>
      </c>
      <c r="E53" s="137">
        <v>67.83</v>
      </c>
      <c r="F53" s="137">
        <v>37.479999999999997</v>
      </c>
      <c r="G53" s="137">
        <v>124</v>
      </c>
      <c r="H53" s="137">
        <v>70</v>
      </c>
      <c r="I53" s="137">
        <v>1.79</v>
      </c>
      <c r="J53" s="137">
        <v>2.0499999999999998</v>
      </c>
      <c r="K53" s="135" t="s">
        <v>244</v>
      </c>
      <c r="L53" s="136">
        <v>259321.86</v>
      </c>
      <c r="M53" s="137">
        <v>5</v>
      </c>
      <c r="N53" s="136">
        <v>299745.78000000003</v>
      </c>
      <c r="O53" s="137">
        <v>7</v>
      </c>
      <c r="P53" s="136">
        <v>1727018.69</v>
      </c>
      <c r="Q53" s="137">
        <v>14</v>
      </c>
      <c r="R53" s="136">
        <v>2069175.97</v>
      </c>
      <c r="S53" s="137">
        <v>4</v>
      </c>
      <c r="T53" s="136">
        <v>753576.28</v>
      </c>
      <c r="U53" s="137">
        <v>2</v>
      </c>
      <c r="V53" s="136">
        <v>1451529.59</v>
      </c>
      <c r="W53" s="137">
        <v>1</v>
      </c>
      <c r="X53" s="136">
        <v>59769.22</v>
      </c>
      <c r="Y53" s="137">
        <v>1</v>
      </c>
      <c r="Z53" s="136">
        <v>306309.78000000003</v>
      </c>
      <c r="AA53" s="137"/>
      <c r="AB53" s="121"/>
      <c r="AC53" s="121"/>
      <c r="AD53" s="121"/>
      <c r="AE53" s="121"/>
      <c r="AF53" s="121"/>
    </row>
    <row r="54" spans="1:32" s="7" customFormat="1" x14ac:dyDescent="0.25">
      <c r="A54" s="23" t="s">
        <v>110</v>
      </c>
      <c r="B54" s="136">
        <v>229</v>
      </c>
      <c r="C54" s="136">
        <v>307</v>
      </c>
      <c r="D54" s="137">
        <v>63732812.740000002</v>
      </c>
      <c r="E54" s="137">
        <v>69.81</v>
      </c>
      <c r="F54" s="137">
        <v>45.11</v>
      </c>
      <c r="G54" s="137">
        <v>121</v>
      </c>
      <c r="H54" s="137">
        <v>68</v>
      </c>
      <c r="I54" s="137">
        <v>1.98</v>
      </c>
      <c r="J54" s="137">
        <v>2.13</v>
      </c>
      <c r="K54" s="135" t="s">
        <v>411</v>
      </c>
      <c r="L54" s="136">
        <v>2833220.02</v>
      </c>
      <c r="M54" s="137">
        <v>26</v>
      </c>
      <c r="N54" s="136">
        <v>2426173.83</v>
      </c>
      <c r="O54" s="137">
        <v>46</v>
      </c>
      <c r="P54" s="136">
        <v>12695916.869999999</v>
      </c>
      <c r="Q54" s="137">
        <v>31</v>
      </c>
      <c r="R54" s="136">
        <v>19340320.690000001</v>
      </c>
      <c r="S54" s="137">
        <v>23</v>
      </c>
      <c r="T54" s="136">
        <v>4075435.75</v>
      </c>
      <c r="U54" s="137">
        <v>24</v>
      </c>
      <c r="V54" s="136">
        <v>12954267.949999999</v>
      </c>
      <c r="W54" s="137">
        <v>7</v>
      </c>
      <c r="X54" s="136">
        <v>1269816.3999999999</v>
      </c>
      <c r="Y54" s="137">
        <v>12</v>
      </c>
      <c r="Z54" s="136">
        <v>6673825.9000000004</v>
      </c>
      <c r="AA54" s="137">
        <v>2</v>
      </c>
      <c r="AB54" s="136">
        <v>398532.1</v>
      </c>
      <c r="AC54" s="137">
        <v>1</v>
      </c>
      <c r="AD54" s="136">
        <v>162331.66</v>
      </c>
      <c r="AE54" s="137">
        <v>7</v>
      </c>
      <c r="AF54" s="136">
        <v>902971.57</v>
      </c>
    </row>
    <row r="55" spans="1:32" s="7" customFormat="1" x14ac:dyDescent="0.25">
      <c r="A55" s="23" t="s">
        <v>111</v>
      </c>
      <c r="B55" s="136">
        <v>743</v>
      </c>
      <c r="C55" s="136">
        <v>1044</v>
      </c>
      <c r="D55" s="137">
        <v>187980619.81</v>
      </c>
      <c r="E55" s="137">
        <v>75.39</v>
      </c>
      <c r="F55" s="137">
        <v>56.18</v>
      </c>
      <c r="G55" s="137">
        <v>151</v>
      </c>
      <c r="H55" s="137">
        <v>56</v>
      </c>
      <c r="I55" s="137">
        <v>1.62</v>
      </c>
      <c r="J55" s="137">
        <v>1.85</v>
      </c>
      <c r="K55" s="135" t="s">
        <v>407</v>
      </c>
      <c r="L55" s="136">
        <v>8709423.4000000004</v>
      </c>
      <c r="M55" s="137">
        <v>109</v>
      </c>
      <c r="N55" s="136">
        <v>19774606.02</v>
      </c>
      <c r="O55" s="137">
        <v>130</v>
      </c>
      <c r="P55" s="136">
        <v>24932785.77</v>
      </c>
      <c r="Q55" s="137">
        <v>129</v>
      </c>
      <c r="R55" s="136">
        <v>39548344.049999997</v>
      </c>
      <c r="S55" s="137">
        <v>77</v>
      </c>
      <c r="T55" s="136">
        <v>20699077</v>
      </c>
      <c r="U55" s="137">
        <v>63</v>
      </c>
      <c r="V55" s="136">
        <v>18811728.579999998</v>
      </c>
      <c r="W55" s="137">
        <v>45</v>
      </c>
      <c r="X55" s="136">
        <v>28264217.690000001</v>
      </c>
      <c r="Y55" s="137">
        <v>24</v>
      </c>
      <c r="Z55" s="136">
        <v>11393976.4</v>
      </c>
      <c r="AA55" s="137">
        <v>12</v>
      </c>
      <c r="AB55" s="136">
        <v>7395647.3799999999</v>
      </c>
      <c r="AC55" s="137">
        <v>4</v>
      </c>
      <c r="AD55" s="136">
        <v>1357453.29</v>
      </c>
      <c r="AE55" s="137">
        <v>17</v>
      </c>
      <c r="AF55" s="136">
        <v>7093360.2300000004</v>
      </c>
    </row>
    <row r="56" spans="1:32" s="7" customFormat="1" x14ac:dyDescent="0.25">
      <c r="A56" s="23" t="s">
        <v>112</v>
      </c>
      <c r="B56" s="136">
        <v>159</v>
      </c>
      <c r="C56" s="136">
        <v>209</v>
      </c>
      <c r="D56" s="137">
        <v>50162027.229999997</v>
      </c>
      <c r="E56" s="137">
        <v>71.150000000000006</v>
      </c>
      <c r="F56" s="137">
        <v>43.67</v>
      </c>
      <c r="G56" s="137">
        <v>135</v>
      </c>
      <c r="H56" s="137">
        <v>65</v>
      </c>
      <c r="I56" s="137">
        <v>1.54</v>
      </c>
      <c r="J56" s="137">
        <v>1.6</v>
      </c>
      <c r="K56" s="135" t="s">
        <v>255</v>
      </c>
      <c r="L56" s="136">
        <v>1046263.36</v>
      </c>
      <c r="M56" s="137">
        <v>20</v>
      </c>
      <c r="N56" s="136">
        <v>2180074.35</v>
      </c>
      <c r="O56" s="137">
        <v>35</v>
      </c>
      <c r="P56" s="136">
        <v>15810181.529999999</v>
      </c>
      <c r="Q56" s="137">
        <v>19</v>
      </c>
      <c r="R56" s="136">
        <v>3349783.99</v>
      </c>
      <c r="S56" s="137">
        <v>15</v>
      </c>
      <c r="T56" s="136">
        <v>3139880.34</v>
      </c>
      <c r="U56" s="137">
        <v>15</v>
      </c>
      <c r="V56" s="136">
        <v>18884402.780000001</v>
      </c>
      <c r="W56" s="137">
        <v>6</v>
      </c>
      <c r="X56" s="136">
        <v>3463895.01</v>
      </c>
      <c r="Y56" s="137">
        <v>4</v>
      </c>
      <c r="Z56" s="136">
        <v>1337483.96</v>
      </c>
      <c r="AA56" s="137"/>
      <c r="AB56" s="121"/>
      <c r="AC56" s="121"/>
      <c r="AD56" s="136"/>
      <c r="AE56" s="137">
        <v>3</v>
      </c>
      <c r="AF56" s="136">
        <v>950061.91</v>
      </c>
    </row>
    <row r="57" spans="1:32" s="7" customFormat="1" x14ac:dyDescent="0.25">
      <c r="A57" s="23" t="s">
        <v>113</v>
      </c>
      <c r="B57" s="136">
        <v>406</v>
      </c>
      <c r="C57" s="136">
        <v>555</v>
      </c>
      <c r="D57" s="137">
        <v>136699612.25</v>
      </c>
      <c r="E57" s="137">
        <v>77.86</v>
      </c>
      <c r="F57" s="137">
        <v>57.89</v>
      </c>
      <c r="G57" s="137">
        <v>127</v>
      </c>
      <c r="H57" s="137">
        <v>51</v>
      </c>
      <c r="I57" s="137">
        <v>1.64</v>
      </c>
      <c r="J57" s="137">
        <v>1.77</v>
      </c>
      <c r="K57" s="135" t="s">
        <v>477</v>
      </c>
      <c r="L57" s="136">
        <v>3549807.19</v>
      </c>
      <c r="M57" s="137">
        <v>66</v>
      </c>
      <c r="N57" s="136">
        <v>14096052.92</v>
      </c>
      <c r="O57" s="137">
        <v>57</v>
      </c>
      <c r="P57" s="136">
        <v>11939119.869999999</v>
      </c>
      <c r="Q57" s="137">
        <v>62</v>
      </c>
      <c r="R57" s="136">
        <v>26705248.16</v>
      </c>
      <c r="S57" s="137">
        <v>46</v>
      </c>
      <c r="T57" s="136">
        <v>21223088.600000001</v>
      </c>
      <c r="U57" s="137">
        <v>38</v>
      </c>
      <c r="V57" s="136">
        <v>33511747.93</v>
      </c>
      <c r="W57" s="137">
        <v>12</v>
      </c>
      <c r="X57" s="136">
        <v>8012616.7400000002</v>
      </c>
      <c r="Y57" s="137">
        <v>15</v>
      </c>
      <c r="Z57" s="136">
        <v>8625975.9299999997</v>
      </c>
      <c r="AA57" s="137">
        <v>1</v>
      </c>
      <c r="AB57" s="136">
        <v>600000</v>
      </c>
      <c r="AC57" s="137">
        <v>3</v>
      </c>
      <c r="AD57" s="136">
        <v>3008749.66</v>
      </c>
      <c r="AE57" s="137">
        <v>12</v>
      </c>
      <c r="AF57" s="136">
        <v>5427205.25</v>
      </c>
    </row>
    <row r="58" spans="1:32" s="7" customFormat="1" x14ac:dyDescent="0.25">
      <c r="A58" s="23" t="s">
        <v>114</v>
      </c>
      <c r="B58" s="136">
        <v>28</v>
      </c>
      <c r="C58" s="136">
        <v>43</v>
      </c>
      <c r="D58" s="137">
        <v>2396299.7000000002</v>
      </c>
      <c r="E58" s="137">
        <v>61.93</v>
      </c>
      <c r="F58" s="137">
        <v>51.6</v>
      </c>
      <c r="G58" s="137">
        <v>101</v>
      </c>
      <c r="H58" s="137">
        <v>69</v>
      </c>
      <c r="I58" s="137">
        <v>1.61</v>
      </c>
      <c r="J58" s="137">
        <v>1.79</v>
      </c>
      <c r="K58" s="135" t="s">
        <v>244</v>
      </c>
      <c r="L58" s="136">
        <v>471397.27</v>
      </c>
      <c r="M58" s="137">
        <v>8</v>
      </c>
      <c r="N58" s="136">
        <v>440773</v>
      </c>
      <c r="O58" s="137"/>
      <c r="P58" s="136"/>
      <c r="Q58" s="137">
        <v>6</v>
      </c>
      <c r="R58" s="136">
        <v>529060.19999999995</v>
      </c>
      <c r="S58" s="137">
        <v>2</v>
      </c>
      <c r="T58" s="136">
        <v>441237.5</v>
      </c>
      <c r="U58" s="137">
        <v>1</v>
      </c>
      <c r="V58" s="136">
        <v>51396.01</v>
      </c>
      <c r="W58" s="137">
        <v>1</v>
      </c>
      <c r="X58" s="165">
        <v>248712.09</v>
      </c>
      <c r="Y58" s="121"/>
      <c r="Z58" s="121"/>
      <c r="AA58" s="121">
        <v>1</v>
      </c>
      <c r="AB58" s="165">
        <v>130765.36</v>
      </c>
      <c r="AC58" s="121"/>
      <c r="AD58" s="121"/>
      <c r="AE58" s="121">
        <v>1</v>
      </c>
      <c r="AF58" s="136">
        <v>82958.27</v>
      </c>
    </row>
    <row r="59" spans="1:32" s="8" customFormat="1" x14ac:dyDescent="0.25">
      <c r="A59" s="23" t="s">
        <v>115</v>
      </c>
      <c r="B59" s="136">
        <v>420</v>
      </c>
      <c r="C59" s="136">
        <v>602</v>
      </c>
      <c r="D59" s="137">
        <v>150005852.09999999</v>
      </c>
      <c r="E59" s="137">
        <v>73.709999999999994</v>
      </c>
      <c r="F59" s="137">
        <v>55.65</v>
      </c>
      <c r="G59" s="137">
        <v>148</v>
      </c>
      <c r="H59" s="137">
        <v>56</v>
      </c>
      <c r="I59" s="137">
        <v>1.78</v>
      </c>
      <c r="J59" s="137">
        <v>1.82</v>
      </c>
      <c r="K59" s="135" t="s">
        <v>478</v>
      </c>
      <c r="L59" s="136">
        <v>6985384.1699999999</v>
      </c>
      <c r="M59" s="137">
        <v>66</v>
      </c>
      <c r="N59" s="136">
        <v>11575574.289999999</v>
      </c>
      <c r="O59" s="137">
        <v>46</v>
      </c>
      <c r="P59" s="136">
        <v>13651439.91</v>
      </c>
      <c r="Q59" s="137">
        <v>48</v>
      </c>
      <c r="R59" s="136">
        <v>17854609.449999999</v>
      </c>
      <c r="S59" s="137">
        <v>59</v>
      </c>
      <c r="T59" s="136">
        <v>22984598.550000001</v>
      </c>
      <c r="U59" s="137">
        <v>54</v>
      </c>
      <c r="V59" s="136">
        <v>25440874.68</v>
      </c>
      <c r="W59" s="137">
        <v>32</v>
      </c>
      <c r="X59" s="136">
        <v>39435243.939999998</v>
      </c>
      <c r="Y59" s="137">
        <v>18</v>
      </c>
      <c r="Z59" s="136">
        <v>6457419.9400000004</v>
      </c>
      <c r="AA59" s="137">
        <v>5</v>
      </c>
      <c r="AB59" s="136">
        <v>574019.85</v>
      </c>
      <c r="AC59" s="137">
        <v>1</v>
      </c>
      <c r="AD59" s="136">
        <v>47150.9</v>
      </c>
      <c r="AE59" s="137">
        <v>16</v>
      </c>
      <c r="AF59" s="136">
        <v>4999536.42</v>
      </c>
    </row>
    <row r="60" spans="1:32" x14ac:dyDescent="0.25">
      <c r="A60" s="25"/>
      <c r="B60" s="138">
        <v>15111</v>
      </c>
      <c r="C60" s="138">
        <v>20770</v>
      </c>
      <c r="D60" s="139">
        <v>5254100811.5200005</v>
      </c>
      <c r="E60" s="139">
        <v>78.680000000000007</v>
      </c>
      <c r="F60" s="139">
        <v>51.3</v>
      </c>
      <c r="G60" s="139">
        <v>144</v>
      </c>
      <c r="H60" s="139">
        <v>56.17</v>
      </c>
      <c r="I60" s="139">
        <v>1.7</v>
      </c>
      <c r="J60" s="139">
        <v>1.9</v>
      </c>
      <c r="K60" s="140" t="s">
        <v>274</v>
      </c>
      <c r="L60" s="138">
        <v>223227121.55000001</v>
      </c>
      <c r="M60" s="139">
        <v>2275</v>
      </c>
      <c r="N60" s="138">
        <v>486410219.06</v>
      </c>
      <c r="O60" s="139">
        <v>2464</v>
      </c>
      <c r="P60" s="138">
        <v>642160414.96000004</v>
      </c>
      <c r="Q60" s="139">
        <v>2233</v>
      </c>
      <c r="R60" s="138">
        <v>884505244.52999997</v>
      </c>
      <c r="S60" s="139">
        <v>1789</v>
      </c>
      <c r="T60" s="138">
        <v>928629999.13999999</v>
      </c>
      <c r="U60" s="139">
        <v>1298</v>
      </c>
      <c r="V60" s="138">
        <v>879143331.55999994</v>
      </c>
      <c r="W60" s="139">
        <v>790</v>
      </c>
      <c r="X60" s="138">
        <v>635415429.07000005</v>
      </c>
      <c r="Y60" s="139">
        <v>384</v>
      </c>
      <c r="Z60" s="138">
        <v>228017980.47999999</v>
      </c>
      <c r="AA60" s="139">
        <v>126</v>
      </c>
      <c r="AB60" s="138">
        <v>91969853.719999999</v>
      </c>
      <c r="AC60" s="139">
        <v>118</v>
      </c>
      <c r="AD60" s="138">
        <v>59049635.710000001</v>
      </c>
      <c r="AE60" s="139">
        <v>325</v>
      </c>
      <c r="AF60" s="138">
        <v>195571581.74000001</v>
      </c>
    </row>
    <row r="61" spans="1:32" x14ac:dyDescent="0.25">
      <c r="A61" s="4" t="s">
        <v>123</v>
      </c>
    </row>
    <row r="63" spans="1:32" x14ac:dyDescent="0.25">
      <c r="A63"/>
      <c r="B63" s="16"/>
      <c r="C63" s="16"/>
      <c r="D63" s="16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32" x14ac:dyDescent="0.25">
      <c r="A64"/>
      <c r="B64" s="16"/>
      <c r="C64" s="16"/>
      <c r="D64" s="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16"/>
      <c r="C65" s="16"/>
      <c r="D65" s="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 s="16"/>
      <c r="C66" s="16"/>
      <c r="D66" s="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 s="16"/>
      <c r="C67" s="16"/>
      <c r="D67" s="16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 s="16"/>
      <c r="C68" s="16"/>
      <c r="D68" s="16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 s="16"/>
      <c r="C69" s="16"/>
      <c r="D69" s="16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"/>
  <sheetViews>
    <sheetView showGridLines="0" topLeftCell="AD1" workbookViewId="0">
      <selection activeCell="AG1" sqref="AG1:AG1048576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9.5703125" style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65" width="11.42578125" style="40"/>
    <col min="66" max="16384" width="11.42578125" style="1"/>
  </cols>
  <sheetData>
    <row r="1" spans="1:65" x14ac:dyDescent="0.25">
      <c r="A1" s="21" t="s">
        <v>121</v>
      </c>
    </row>
    <row r="2" spans="1:65" x14ac:dyDescent="0.25">
      <c r="A2" s="22" t="str">
        <f>+'LTV cover pool'!A2</f>
        <v>March 2017</v>
      </c>
    </row>
    <row r="3" spans="1:65" x14ac:dyDescent="0.25">
      <c r="A3" s="21" t="s">
        <v>122</v>
      </c>
    </row>
    <row r="4" spans="1:65" ht="30" x14ac:dyDescent="0.25">
      <c r="A4" s="2"/>
      <c r="K4" s="52" t="s">
        <v>161</v>
      </c>
      <c r="L4" s="52" t="s">
        <v>161</v>
      </c>
      <c r="M4" s="52" t="s">
        <v>162</v>
      </c>
      <c r="N4" s="52" t="s">
        <v>162</v>
      </c>
      <c r="O4" s="52" t="s">
        <v>163</v>
      </c>
      <c r="P4" s="52" t="s">
        <v>163</v>
      </c>
      <c r="Q4" s="52" t="s">
        <v>164</v>
      </c>
      <c r="R4" s="52" t="s">
        <v>164</v>
      </c>
      <c r="S4" s="52" t="s">
        <v>165</v>
      </c>
      <c r="T4" s="52" t="s">
        <v>165</v>
      </c>
      <c r="U4" s="52" t="s">
        <v>166</v>
      </c>
      <c r="V4" s="52" t="s">
        <v>166</v>
      </c>
      <c r="W4" s="52" t="s">
        <v>167</v>
      </c>
      <c r="X4" s="52" t="s">
        <v>167</v>
      </c>
      <c r="Y4" s="52" t="s">
        <v>168</v>
      </c>
      <c r="Z4" s="52" t="s">
        <v>168</v>
      </c>
      <c r="AA4" s="52" t="s">
        <v>169</v>
      </c>
      <c r="AB4" s="52" t="s">
        <v>169</v>
      </c>
      <c r="AC4" s="52" t="s">
        <v>170</v>
      </c>
      <c r="AD4" s="52" t="s">
        <v>170</v>
      </c>
      <c r="AE4" s="52" t="s">
        <v>171</v>
      </c>
      <c r="AF4" s="52" t="s">
        <v>171</v>
      </c>
    </row>
    <row r="5" spans="1:65" ht="42" customHeight="1" x14ac:dyDescent="0.25">
      <c r="A5" s="29" t="s">
        <v>152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51" t="s">
        <v>128</v>
      </c>
      <c r="K5" s="52" t="s">
        <v>131</v>
      </c>
      <c r="L5" s="52" t="s">
        <v>172</v>
      </c>
      <c r="M5" s="52" t="s">
        <v>131</v>
      </c>
      <c r="N5" s="52" t="s">
        <v>172</v>
      </c>
      <c r="O5" s="52" t="s">
        <v>131</v>
      </c>
      <c r="P5" s="52" t="s">
        <v>172</v>
      </c>
      <c r="Q5" s="52" t="s">
        <v>131</v>
      </c>
      <c r="R5" s="52" t="s">
        <v>172</v>
      </c>
      <c r="S5" s="52" t="s">
        <v>131</v>
      </c>
      <c r="T5" s="52" t="s">
        <v>172</v>
      </c>
      <c r="U5" s="52" t="s">
        <v>131</v>
      </c>
      <c r="V5" s="52" t="s">
        <v>172</v>
      </c>
      <c r="W5" s="52" t="s">
        <v>131</v>
      </c>
      <c r="X5" s="52" t="s">
        <v>172</v>
      </c>
      <c r="Y5" s="52" t="s">
        <v>131</v>
      </c>
      <c r="Z5" s="52" t="s">
        <v>172</v>
      </c>
      <c r="AA5" s="52" t="s">
        <v>131</v>
      </c>
      <c r="AB5" s="52" t="s">
        <v>172</v>
      </c>
      <c r="AC5" s="52" t="s">
        <v>131</v>
      </c>
      <c r="AD5" s="52" t="s">
        <v>172</v>
      </c>
      <c r="AE5" s="52" t="s">
        <v>131</v>
      </c>
      <c r="AF5" s="52" t="s">
        <v>172</v>
      </c>
    </row>
    <row r="6" spans="1:65" s="7" customFormat="1" x14ac:dyDescent="0.25">
      <c r="A6" s="50" t="s">
        <v>142</v>
      </c>
      <c r="B6" s="142">
        <v>4</v>
      </c>
      <c r="C6" s="142">
        <v>4</v>
      </c>
      <c r="D6" s="143">
        <v>7794575.3799999999</v>
      </c>
      <c r="E6" s="143">
        <v>71.95</v>
      </c>
      <c r="F6" s="143">
        <v>4.8499999999999996</v>
      </c>
      <c r="G6" s="143">
        <v>54</v>
      </c>
      <c r="H6" s="143">
        <v>86</v>
      </c>
      <c r="I6" s="143">
        <v>0.02</v>
      </c>
      <c r="J6" s="143">
        <v>3.38</v>
      </c>
      <c r="K6" s="141" t="s">
        <v>226</v>
      </c>
      <c r="L6" s="165">
        <v>6064884.4800000004</v>
      </c>
      <c r="M6" s="146"/>
      <c r="N6" s="142"/>
      <c r="O6" s="143">
        <v>1</v>
      </c>
      <c r="P6" s="142">
        <v>1626258.64</v>
      </c>
      <c r="Q6" s="143">
        <v>1</v>
      </c>
      <c r="R6" s="142">
        <v>103432.26</v>
      </c>
      <c r="S6" s="143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</row>
    <row r="7" spans="1:65" s="18" customFormat="1" x14ac:dyDescent="0.25">
      <c r="A7" s="50" t="s">
        <v>185</v>
      </c>
      <c r="B7" s="142">
        <v>9</v>
      </c>
      <c r="C7" s="142">
        <v>15</v>
      </c>
      <c r="D7" s="143">
        <v>13998382.67</v>
      </c>
      <c r="E7" s="143">
        <v>78.650000000000006</v>
      </c>
      <c r="F7" s="143">
        <v>41.02</v>
      </c>
      <c r="G7" s="143">
        <v>78</v>
      </c>
      <c r="H7" s="143">
        <v>26</v>
      </c>
      <c r="I7" s="143">
        <v>1.89</v>
      </c>
      <c r="J7" s="143">
        <v>1.89</v>
      </c>
      <c r="K7" s="141" t="s">
        <v>262</v>
      </c>
      <c r="L7" s="142">
        <v>1350558.27</v>
      </c>
      <c r="M7" s="143">
        <v>3</v>
      </c>
      <c r="N7" s="142">
        <v>2172682.42</v>
      </c>
      <c r="O7" s="143">
        <v>2</v>
      </c>
      <c r="P7" s="142">
        <v>2429814.9700000002</v>
      </c>
      <c r="Q7" s="143"/>
      <c r="R7" s="146"/>
      <c r="S7" s="146">
        <v>1</v>
      </c>
      <c r="T7" s="142">
        <v>1753012.61</v>
      </c>
      <c r="U7" s="143"/>
      <c r="V7" s="146"/>
      <c r="W7" s="146">
        <v>2</v>
      </c>
      <c r="X7" s="165">
        <v>6292314.4000000004</v>
      </c>
      <c r="Y7" s="146"/>
      <c r="Z7" s="142"/>
      <c r="AA7" s="143"/>
      <c r="AB7" s="146"/>
      <c r="AC7" s="146"/>
      <c r="AD7" s="146"/>
      <c r="AE7" s="146"/>
      <c r="AF7" s="146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</row>
    <row r="8" spans="1:65" s="18" customFormat="1" x14ac:dyDescent="0.25">
      <c r="A8" s="50" t="s">
        <v>224</v>
      </c>
      <c r="B8" s="142">
        <v>1106</v>
      </c>
      <c r="C8" s="142">
        <v>1775</v>
      </c>
      <c r="D8" s="143">
        <v>82904161.170000002</v>
      </c>
      <c r="E8" s="143">
        <v>82.36</v>
      </c>
      <c r="F8" s="143">
        <v>81.93</v>
      </c>
      <c r="G8" s="143">
        <v>226</v>
      </c>
      <c r="H8" s="143">
        <v>112</v>
      </c>
      <c r="I8" s="143">
        <v>0.14000000000000001</v>
      </c>
      <c r="J8" s="143">
        <v>0.81</v>
      </c>
      <c r="K8" s="141" t="s">
        <v>479</v>
      </c>
      <c r="L8" s="142">
        <v>281941.27</v>
      </c>
      <c r="M8" s="143">
        <v>25</v>
      </c>
      <c r="N8" s="142">
        <v>768442.07</v>
      </c>
      <c r="O8" s="143">
        <v>13</v>
      </c>
      <c r="P8" s="142">
        <v>516043.03</v>
      </c>
      <c r="Q8" s="143">
        <v>17</v>
      </c>
      <c r="R8" s="142">
        <v>2721577.37</v>
      </c>
      <c r="S8" s="143">
        <v>18</v>
      </c>
      <c r="T8" s="142">
        <v>1230722.8899999999</v>
      </c>
      <c r="U8" s="143">
        <v>30</v>
      </c>
      <c r="V8" s="142">
        <v>4550879.92</v>
      </c>
      <c r="W8" s="143">
        <v>30</v>
      </c>
      <c r="X8" s="142">
        <v>5249330.6100000003</v>
      </c>
      <c r="Y8" s="143">
        <v>47</v>
      </c>
      <c r="Z8" s="142">
        <v>21669140.129999999</v>
      </c>
      <c r="AA8" s="143">
        <v>48</v>
      </c>
      <c r="AB8" s="142">
        <v>18247307.829999998</v>
      </c>
      <c r="AC8" s="143">
        <v>61</v>
      </c>
      <c r="AD8" s="142">
        <v>14426008.130000001</v>
      </c>
      <c r="AE8" s="143">
        <v>52</v>
      </c>
      <c r="AF8" s="142">
        <v>13242767.92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</row>
    <row r="9" spans="1:65" s="7" customFormat="1" x14ac:dyDescent="0.25">
      <c r="A9" s="50" t="s">
        <v>143</v>
      </c>
      <c r="B9" s="142">
        <v>413</v>
      </c>
      <c r="C9" s="142">
        <v>582</v>
      </c>
      <c r="D9" s="143">
        <v>24617418.940000001</v>
      </c>
      <c r="E9" s="143">
        <v>69.06</v>
      </c>
      <c r="F9" s="143">
        <v>82.43</v>
      </c>
      <c r="G9" s="143">
        <v>152</v>
      </c>
      <c r="H9" s="143">
        <v>71</v>
      </c>
      <c r="I9" s="143">
        <v>1.5</v>
      </c>
      <c r="J9" s="143">
        <v>1.52</v>
      </c>
      <c r="K9" s="141" t="s">
        <v>302</v>
      </c>
      <c r="L9" s="142">
        <v>634765.07999999996</v>
      </c>
      <c r="M9" s="143">
        <v>96</v>
      </c>
      <c r="N9" s="142">
        <v>2995149.78</v>
      </c>
      <c r="O9" s="143">
        <v>44</v>
      </c>
      <c r="P9" s="142">
        <v>3453599.19</v>
      </c>
      <c r="Q9" s="143">
        <v>72</v>
      </c>
      <c r="R9" s="142">
        <v>4436291.3899999997</v>
      </c>
      <c r="S9" s="143">
        <v>65</v>
      </c>
      <c r="T9" s="142">
        <v>2724168.69</v>
      </c>
      <c r="U9" s="143">
        <v>30</v>
      </c>
      <c r="V9" s="142">
        <v>2123025.91</v>
      </c>
      <c r="W9" s="143">
        <v>17</v>
      </c>
      <c r="X9" s="142">
        <v>5265321.5199999996</v>
      </c>
      <c r="Y9" s="143">
        <v>16</v>
      </c>
      <c r="Z9" s="142">
        <v>746647</v>
      </c>
      <c r="AA9" s="143">
        <v>7</v>
      </c>
      <c r="AB9" s="142">
        <v>501174.35</v>
      </c>
      <c r="AC9" s="143">
        <v>4</v>
      </c>
      <c r="AD9" s="142">
        <v>260685.35</v>
      </c>
      <c r="AE9" s="143">
        <v>15</v>
      </c>
      <c r="AF9" s="142">
        <v>1476590.68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</row>
    <row r="10" spans="1:65" s="7" customFormat="1" x14ac:dyDescent="0.25">
      <c r="A10" s="50" t="s">
        <v>144</v>
      </c>
      <c r="B10" s="142">
        <v>7719</v>
      </c>
      <c r="C10" s="142">
        <v>10721</v>
      </c>
      <c r="D10" s="143">
        <v>1946479377.3</v>
      </c>
      <c r="E10" s="143">
        <v>76.39</v>
      </c>
      <c r="F10" s="143">
        <v>49.77</v>
      </c>
      <c r="G10" s="143">
        <v>128</v>
      </c>
      <c r="H10" s="143">
        <v>59</v>
      </c>
      <c r="I10" s="143">
        <v>1.69</v>
      </c>
      <c r="J10" s="143">
        <v>1.82</v>
      </c>
      <c r="K10" s="141" t="s">
        <v>480</v>
      </c>
      <c r="L10" s="142">
        <v>56286332.240000002</v>
      </c>
      <c r="M10" s="143">
        <v>1326</v>
      </c>
      <c r="N10" s="142">
        <v>198081576.87</v>
      </c>
      <c r="O10" s="143">
        <v>1503</v>
      </c>
      <c r="P10" s="142">
        <v>292780440.44999999</v>
      </c>
      <c r="Q10" s="143">
        <v>1318</v>
      </c>
      <c r="R10" s="142">
        <v>353539617.75</v>
      </c>
      <c r="S10" s="143">
        <v>928</v>
      </c>
      <c r="T10" s="142">
        <v>302645906.94</v>
      </c>
      <c r="U10" s="143">
        <v>646</v>
      </c>
      <c r="V10" s="142">
        <v>309643616.13</v>
      </c>
      <c r="W10" s="143">
        <v>387</v>
      </c>
      <c r="X10" s="142">
        <v>264283886.44</v>
      </c>
      <c r="Y10" s="143">
        <v>146</v>
      </c>
      <c r="Z10" s="142">
        <v>90374735.459999993</v>
      </c>
      <c r="AA10" s="143">
        <v>27</v>
      </c>
      <c r="AB10" s="142">
        <v>10111108.51</v>
      </c>
      <c r="AC10" s="143">
        <v>29</v>
      </c>
      <c r="AD10" s="142">
        <v>17781300.93</v>
      </c>
      <c r="AE10" s="143">
        <v>96</v>
      </c>
      <c r="AF10" s="142">
        <v>50950855.579999998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</row>
    <row r="11" spans="1:65" s="7" customFormat="1" x14ac:dyDescent="0.25">
      <c r="A11" s="50" t="s">
        <v>145</v>
      </c>
      <c r="B11" s="142">
        <v>1337</v>
      </c>
      <c r="C11" s="142">
        <v>1551</v>
      </c>
      <c r="D11" s="143">
        <v>563502793.12</v>
      </c>
      <c r="E11" s="143">
        <v>85.48</v>
      </c>
      <c r="F11" s="143">
        <v>48.84</v>
      </c>
      <c r="G11" s="143">
        <v>130</v>
      </c>
      <c r="H11" s="143">
        <v>32</v>
      </c>
      <c r="I11" s="143">
        <v>1.74</v>
      </c>
      <c r="J11" s="143">
        <v>2.0299999999999998</v>
      </c>
      <c r="K11" s="141" t="s">
        <v>475</v>
      </c>
      <c r="L11" s="142">
        <v>22914137.440000001</v>
      </c>
      <c r="M11" s="143">
        <v>120</v>
      </c>
      <c r="N11" s="142">
        <v>40860332.119999997</v>
      </c>
      <c r="O11" s="143">
        <v>171</v>
      </c>
      <c r="P11" s="142">
        <v>63153534.579999998</v>
      </c>
      <c r="Q11" s="143">
        <v>194</v>
      </c>
      <c r="R11" s="142">
        <v>63719304.880000003</v>
      </c>
      <c r="S11" s="143">
        <v>224</v>
      </c>
      <c r="T11" s="142">
        <v>94550314.409999996</v>
      </c>
      <c r="U11" s="143">
        <v>219</v>
      </c>
      <c r="V11" s="142">
        <v>96194786.829999998</v>
      </c>
      <c r="W11" s="143">
        <v>161</v>
      </c>
      <c r="X11" s="142">
        <v>114704459.75</v>
      </c>
      <c r="Y11" s="143">
        <v>71</v>
      </c>
      <c r="Z11" s="142">
        <v>31402041.129999999</v>
      </c>
      <c r="AA11" s="143">
        <v>17</v>
      </c>
      <c r="AB11" s="142">
        <v>25132556.48</v>
      </c>
      <c r="AC11" s="143">
        <v>8</v>
      </c>
      <c r="AD11" s="142">
        <v>6814180.5499999998</v>
      </c>
      <c r="AE11" s="143">
        <v>12</v>
      </c>
      <c r="AF11" s="142">
        <v>4057144.95</v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</row>
    <row r="12" spans="1:65" s="7" customFormat="1" x14ac:dyDescent="0.25">
      <c r="A12" s="50" t="s">
        <v>146</v>
      </c>
      <c r="B12" s="142">
        <v>903</v>
      </c>
      <c r="C12" s="142">
        <v>1131</v>
      </c>
      <c r="D12" s="143">
        <v>590120249.66999996</v>
      </c>
      <c r="E12" s="143">
        <v>89.52</v>
      </c>
      <c r="F12" s="143">
        <v>50.32</v>
      </c>
      <c r="G12" s="143">
        <v>123</v>
      </c>
      <c r="H12" s="143">
        <v>33</v>
      </c>
      <c r="I12" s="143">
        <v>1.61</v>
      </c>
      <c r="J12" s="143">
        <v>1.87</v>
      </c>
      <c r="K12" s="141" t="s">
        <v>383</v>
      </c>
      <c r="L12" s="142">
        <v>5504847.0999999996</v>
      </c>
      <c r="M12" s="143">
        <v>100</v>
      </c>
      <c r="N12" s="142">
        <v>17044778.030000001</v>
      </c>
      <c r="O12" s="143">
        <v>120</v>
      </c>
      <c r="P12" s="142">
        <v>29806666.93</v>
      </c>
      <c r="Q12" s="143">
        <v>156</v>
      </c>
      <c r="R12" s="142">
        <v>81417645.969999999</v>
      </c>
      <c r="S12" s="143">
        <v>179</v>
      </c>
      <c r="T12" s="142">
        <v>134821061.11000001</v>
      </c>
      <c r="U12" s="143">
        <v>138</v>
      </c>
      <c r="V12" s="142">
        <v>205248592.24000001</v>
      </c>
      <c r="W12" s="143">
        <v>67</v>
      </c>
      <c r="X12" s="142">
        <v>69232840.040000007</v>
      </c>
      <c r="Y12" s="143">
        <v>37</v>
      </c>
      <c r="Z12" s="142">
        <v>41294331.590000004</v>
      </c>
      <c r="AA12" s="143">
        <v>3</v>
      </c>
      <c r="AB12" s="142">
        <v>1792191.76</v>
      </c>
      <c r="AC12" s="143">
        <v>1</v>
      </c>
      <c r="AD12" s="142">
        <v>28993.35</v>
      </c>
      <c r="AE12" s="143">
        <v>12</v>
      </c>
      <c r="AF12" s="142">
        <v>3928301.55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</row>
    <row r="13" spans="1:65" s="7" customFormat="1" x14ac:dyDescent="0.25">
      <c r="A13" s="50" t="s">
        <v>147</v>
      </c>
      <c r="B13" s="142">
        <v>1770</v>
      </c>
      <c r="C13" s="142">
        <v>2260</v>
      </c>
      <c r="D13" s="143">
        <v>1158275957.55</v>
      </c>
      <c r="E13" s="143">
        <v>80.78</v>
      </c>
      <c r="F13" s="143">
        <v>44.9</v>
      </c>
      <c r="G13" s="143">
        <v>127</v>
      </c>
      <c r="H13" s="143">
        <v>44</v>
      </c>
      <c r="I13" s="143">
        <v>1.55</v>
      </c>
      <c r="J13" s="143">
        <v>1.87</v>
      </c>
      <c r="K13" s="141" t="s">
        <v>481</v>
      </c>
      <c r="L13" s="142">
        <v>92087976.560000002</v>
      </c>
      <c r="M13" s="143">
        <v>329</v>
      </c>
      <c r="N13" s="142">
        <v>138984310.66999999</v>
      </c>
      <c r="O13" s="143">
        <v>334</v>
      </c>
      <c r="P13" s="142">
        <v>144852647</v>
      </c>
      <c r="Q13" s="143">
        <v>249</v>
      </c>
      <c r="R13" s="142">
        <v>215904415.53</v>
      </c>
      <c r="S13" s="143">
        <v>199</v>
      </c>
      <c r="T13" s="142">
        <v>277301849.18000001</v>
      </c>
      <c r="U13" s="143">
        <v>106</v>
      </c>
      <c r="V13" s="142">
        <v>147246865.06999999</v>
      </c>
      <c r="W13" s="143">
        <v>54</v>
      </c>
      <c r="X13" s="142">
        <v>98400228.579999998</v>
      </c>
      <c r="Y13" s="143">
        <v>25</v>
      </c>
      <c r="Z13" s="142">
        <v>22507789.170000002</v>
      </c>
      <c r="AA13" s="143">
        <v>5</v>
      </c>
      <c r="AB13" s="142">
        <v>5499192.7400000002</v>
      </c>
      <c r="AC13" s="143">
        <v>4</v>
      </c>
      <c r="AD13" s="142">
        <v>2047684.81</v>
      </c>
      <c r="AE13" s="143">
        <v>28</v>
      </c>
      <c r="AF13" s="142">
        <v>13442998.24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</row>
    <row r="14" spans="1:65" s="7" customFormat="1" x14ac:dyDescent="0.25">
      <c r="A14" s="50" t="s">
        <v>148</v>
      </c>
      <c r="B14" s="142">
        <v>349</v>
      </c>
      <c r="C14" s="142">
        <v>493</v>
      </c>
      <c r="D14" s="143">
        <v>91256577.260000005</v>
      </c>
      <c r="E14" s="143">
        <v>74.62</v>
      </c>
      <c r="F14" s="143">
        <v>54.71</v>
      </c>
      <c r="G14" s="143">
        <v>110</v>
      </c>
      <c r="H14" s="143">
        <v>57</v>
      </c>
      <c r="I14" s="143">
        <v>1.71</v>
      </c>
      <c r="J14" s="143">
        <v>1.85</v>
      </c>
      <c r="K14" s="141" t="s">
        <v>469</v>
      </c>
      <c r="L14" s="142">
        <v>10228257.300000001</v>
      </c>
      <c r="M14" s="143">
        <v>69</v>
      </c>
      <c r="N14" s="142">
        <v>13257093.779999999</v>
      </c>
      <c r="O14" s="143">
        <v>62</v>
      </c>
      <c r="P14" s="142">
        <v>19221388.07</v>
      </c>
      <c r="Q14" s="143">
        <v>25</v>
      </c>
      <c r="R14" s="142">
        <v>9734100.2100000009</v>
      </c>
      <c r="S14" s="143">
        <v>20</v>
      </c>
      <c r="T14" s="142">
        <v>6880204.5999999996</v>
      </c>
      <c r="U14" s="143">
        <v>13</v>
      </c>
      <c r="V14" s="142">
        <v>6185281.7800000003</v>
      </c>
      <c r="W14" s="143">
        <v>11</v>
      </c>
      <c r="X14" s="142">
        <v>8536896.8200000003</v>
      </c>
      <c r="Y14" s="143">
        <v>7</v>
      </c>
      <c r="Z14" s="142">
        <v>1228470.3999999999</v>
      </c>
      <c r="AA14" s="143">
        <v>4</v>
      </c>
      <c r="AB14" s="142">
        <v>320559.99</v>
      </c>
      <c r="AC14" s="143">
        <v>1</v>
      </c>
      <c r="AD14" s="142">
        <v>246577</v>
      </c>
      <c r="AE14" s="143">
        <v>18</v>
      </c>
      <c r="AF14" s="142">
        <v>15417747.310000001</v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</row>
    <row r="15" spans="1:65" s="7" customFormat="1" x14ac:dyDescent="0.25">
      <c r="A15" s="50" t="s">
        <v>150</v>
      </c>
      <c r="B15" s="142">
        <v>706</v>
      </c>
      <c r="C15" s="142">
        <v>1105</v>
      </c>
      <c r="D15" s="143">
        <v>472921242.12</v>
      </c>
      <c r="E15" s="143">
        <v>63.19</v>
      </c>
      <c r="F15" s="143">
        <v>71.95</v>
      </c>
      <c r="G15" s="143">
        <v>269</v>
      </c>
      <c r="H15" s="143">
        <v>33</v>
      </c>
      <c r="I15" s="143">
        <v>2.34</v>
      </c>
      <c r="J15" s="143">
        <v>2.35</v>
      </c>
      <c r="K15" s="141" t="s">
        <v>455</v>
      </c>
      <c r="L15" s="142">
        <v>17555631.710000001</v>
      </c>
      <c r="M15" s="143">
        <v>110</v>
      </c>
      <c r="N15" s="142">
        <v>56092227.880000003</v>
      </c>
      <c r="O15" s="143">
        <v>90</v>
      </c>
      <c r="P15" s="142">
        <v>55363464.200000003</v>
      </c>
      <c r="Q15" s="143">
        <v>81</v>
      </c>
      <c r="R15" s="142">
        <v>50226797.329999998</v>
      </c>
      <c r="S15" s="143">
        <v>60</v>
      </c>
      <c r="T15" s="142">
        <v>43063690.030000001</v>
      </c>
      <c r="U15" s="143">
        <v>54</v>
      </c>
      <c r="V15" s="142">
        <v>67589799.579999998</v>
      </c>
      <c r="W15" s="143">
        <v>35</v>
      </c>
      <c r="X15" s="142">
        <v>50372051.869999997</v>
      </c>
      <c r="Y15" s="143">
        <v>23</v>
      </c>
      <c r="Z15" s="142">
        <v>10113158.24</v>
      </c>
      <c r="AA15" s="143">
        <v>11</v>
      </c>
      <c r="AB15" s="142">
        <v>24437308.530000001</v>
      </c>
      <c r="AC15" s="143">
        <v>9</v>
      </c>
      <c r="AD15" s="142">
        <v>17043943.379999999</v>
      </c>
      <c r="AE15" s="143">
        <v>65</v>
      </c>
      <c r="AF15" s="142">
        <v>81063169.370000005</v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</row>
    <row r="16" spans="1:65" s="18" customFormat="1" x14ac:dyDescent="0.25">
      <c r="A16" s="50" t="s">
        <v>149</v>
      </c>
      <c r="B16" s="142">
        <v>10</v>
      </c>
      <c r="C16" s="142">
        <v>16</v>
      </c>
      <c r="D16" s="143">
        <v>376846.54</v>
      </c>
      <c r="E16" s="143">
        <v>54.6</v>
      </c>
      <c r="F16" s="143">
        <v>81.77</v>
      </c>
      <c r="G16" s="143">
        <v>164</v>
      </c>
      <c r="H16" s="143">
        <v>126</v>
      </c>
      <c r="I16" s="143">
        <v>0.82</v>
      </c>
      <c r="J16" s="143">
        <v>0.79</v>
      </c>
      <c r="K16" s="141" t="s">
        <v>226</v>
      </c>
      <c r="L16" s="165">
        <v>4191.84</v>
      </c>
      <c r="M16" s="146"/>
      <c r="N16" s="142"/>
      <c r="O16" s="143">
        <v>3</v>
      </c>
      <c r="P16" s="142">
        <v>170677.83</v>
      </c>
      <c r="Q16" s="143">
        <v>3</v>
      </c>
      <c r="R16" s="142">
        <v>59713.11</v>
      </c>
      <c r="S16" s="143"/>
      <c r="T16" s="142"/>
      <c r="U16" s="143"/>
      <c r="V16" s="146"/>
      <c r="W16" s="146">
        <v>1</v>
      </c>
      <c r="X16" s="142">
        <v>121944.26</v>
      </c>
      <c r="Y16" s="143"/>
      <c r="Z16" s="146"/>
      <c r="AA16" s="146"/>
      <c r="AB16" s="146"/>
      <c r="AC16" s="146"/>
      <c r="AD16" s="146"/>
      <c r="AE16" s="146">
        <v>1</v>
      </c>
      <c r="AF16" s="142">
        <v>20319.5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</row>
    <row r="17" spans="1:65" s="7" customFormat="1" x14ac:dyDescent="0.25">
      <c r="A17" s="50" t="s">
        <v>151</v>
      </c>
      <c r="B17" s="142">
        <v>173270</v>
      </c>
      <c r="C17" s="142">
        <v>286219</v>
      </c>
      <c r="D17" s="143">
        <v>19936930325.52</v>
      </c>
      <c r="E17" s="143">
        <v>80.53</v>
      </c>
      <c r="F17" s="143">
        <v>51.65</v>
      </c>
      <c r="G17" s="143">
        <v>241</v>
      </c>
      <c r="H17" s="143">
        <v>87</v>
      </c>
      <c r="I17" s="143">
        <v>0.84</v>
      </c>
      <c r="J17" s="143">
        <v>0.94</v>
      </c>
      <c r="K17" s="141" t="s">
        <v>482</v>
      </c>
      <c r="L17" s="142">
        <v>416065792.97000003</v>
      </c>
      <c r="M17" s="143">
        <v>18765</v>
      </c>
      <c r="N17" s="142">
        <v>1014972498.1900001</v>
      </c>
      <c r="O17" s="143">
        <v>22154</v>
      </c>
      <c r="P17" s="142">
        <v>1863585928.8199999</v>
      </c>
      <c r="Q17" s="143">
        <v>24549</v>
      </c>
      <c r="R17" s="142">
        <v>2828341042.5900002</v>
      </c>
      <c r="S17" s="143">
        <v>25699</v>
      </c>
      <c r="T17" s="142">
        <v>3524619137.6599998</v>
      </c>
      <c r="U17" s="143">
        <v>24825</v>
      </c>
      <c r="V17" s="142">
        <v>4027365449.8000002</v>
      </c>
      <c r="W17" s="143">
        <v>18363</v>
      </c>
      <c r="X17" s="142">
        <v>3292776154.5599999</v>
      </c>
      <c r="Y17" s="143">
        <v>10890</v>
      </c>
      <c r="Z17" s="142">
        <v>2089144981.52</v>
      </c>
      <c r="AA17" s="143">
        <v>2276</v>
      </c>
      <c r="AB17" s="142">
        <v>518519735.82999998</v>
      </c>
      <c r="AC17" s="143">
        <v>812</v>
      </c>
      <c r="AD17" s="142">
        <v>172952235.97999999</v>
      </c>
      <c r="AE17" s="143">
        <v>892</v>
      </c>
      <c r="AF17" s="142">
        <v>188587367.59999999</v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</row>
    <row r="18" spans="1:65" s="8" customFormat="1" x14ac:dyDescent="0.25">
      <c r="A18" s="25" t="s">
        <v>129</v>
      </c>
      <c r="B18" s="144">
        <v>187596</v>
      </c>
      <c r="C18" s="144">
        <v>305872</v>
      </c>
      <c r="D18" s="145">
        <v>24889177907.240002</v>
      </c>
      <c r="E18" s="145">
        <v>80.180000000000007</v>
      </c>
      <c r="F18" s="145">
        <v>51.61</v>
      </c>
      <c r="G18" s="145">
        <v>221</v>
      </c>
      <c r="H18" s="145">
        <v>63.83</v>
      </c>
      <c r="I18" s="145">
        <v>1.01</v>
      </c>
      <c r="J18" s="145">
        <v>1.1299999999999999</v>
      </c>
      <c r="K18" s="147" t="s">
        <v>248</v>
      </c>
      <c r="L18" s="144">
        <v>628979316.25999999</v>
      </c>
      <c r="M18" s="145">
        <v>20943</v>
      </c>
      <c r="N18" s="144">
        <v>1485229091.8099999</v>
      </c>
      <c r="O18" s="145">
        <v>24497</v>
      </c>
      <c r="P18" s="144">
        <v>2476960463.71</v>
      </c>
      <c r="Q18" s="145">
        <v>26665</v>
      </c>
      <c r="R18" s="144">
        <v>3610203938.3899999</v>
      </c>
      <c r="S18" s="145">
        <v>27393</v>
      </c>
      <c r="T18" s="144">
        <v>4389590068.1199999</v>
      </c>
      <c r="U18" s="145">
        <v>26061</v>
      </c>
      <c r="V18" s="144">
        <v>4866148297.2600002</v>
      </c>
      <c r="W18" s="145">
        <v>19128</v>
      </c>
      <c r="X18" s="144">
        <v>3915235428.8499999</v>
      </c>
      <c r="Y18" s="145">
        <v>11262</v>
      </c>
      <c r="Z18" s="144">
        <v>2308481294.6399999</v>
      </c>
      <c r="AA18" s="145">
        <v>2398</v>
      </c>
      <c r="AB18" s="144">
        <v>604561136.01999998</v>
      </c>
      <c r="AC18" s="145">
        <v>929</v>
      </c>
      <c r="AD18" s="144">
        <v>231601609.47999999</v>
      </c>
      <c r="AE18" s="145">
        <v>1191</v>
      </c>
      <c r="AF18" s="144">
        <v>372187262.69999999</v>
      </c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</row>
    <row r="19" spans="1:65" x14ac:dyDescent="0.25">
      <c r="A19" s="2"/>
    </row>
    <row r="20" spans="1:65" ht="30" x14ac:dyDescent="0.25">
      <c r="A20" s="4" t="s">
        <v>123</v>
      </c>
    </row>
    <row r="21" spans="1:65" x14ac:dyDescent="0.25">
      <c r="Z21" s="1"/>
    </row>
    <row r="22" spans="1:65" x14ac:dyDescent="0.25">
      <c r="Z22" s="1"/>
    </row>
    <row r="23" spans="1:65" x14ac:dyDescent="0.25">
      <c r="Z23" s="1"/>
    </row>
    <row r="24" spans="1:65" x14ac:dyDescent="0.25">
      <c r="Z24" s="1"/>
    </row>
    <row r="25" spans="1:65" x14ac:dyDescent="0.25">
      <c r="Z25" s="1"/>
    </row>
    <row r="26" spans="1:65" x14ac:dyDescent="0.25">
      <c r="Z26" s="1"/>
    </row>
    <row r="27" spans="1:65" x14ac:dyDescent="0.25">
      <c r="Z27" s="1"/>
    </row>
    <row r="28" spans="1:65" x14ac:dyDescent="0.25">
      <c r="Z28" s="1"/>
    </row>
    <row r="29" spans="1:65" x14ac:dyDescent="0.25">
      <c r="Z29" s="1"/>
    </row>
    <row r="30" spans="1:65" x14ac:dyDescent="0.25">
      <c r="Z30" s="1"/>
    </row>
    <row r="31" spans="1:65" x14ac:dyDescent="0.25">
      <c r="Z31" s="1"/>
    </row>
    <row r="32" spans="1:6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A8" sqref="A8:J19"/>
    </sheetView>
  </sheetViews>
  <sheetFormatPr defaultColWidth="11.42578125" defaultRowHeight="15" x14ac:dyDescent="0.25"/>
  <cols>
    <col min="1" max="1" width="27.28515625" style="9" customWidth="1"/>
    <col min="2" max="3" width="21.42578125" style="5" customWidth="1"/>
    <col min="4" max="4" width="18.5703125" style="5" customWidth="1"/>
    <col min="5" max="5" width="21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0" x14ac:dyDescent="0.25">
      <c r="A1" s="21" t="s">
        <v>121</v>
      </c>
    </row>
    <row r="2" spans="1:10" x14ac:dyDescent="0.25">
      <c r="A2" s="22" t="str">
        <f>+'LTV cover pool'!A2</f>
        <v>March 2017</v>
      </c>
    </row>
    <row r="3" spans="1:10" x14ac:dyDescent="0.25">
      <c r="A3" s="21" t="s">
        <v>122</v>
      </c>
    </row>
    <row r="4" spans="1:10" x14ac:dyDescent="0.25">
      <c r="A4" s="12"/>
    </row>
    <row r="5" spans="1:10" ht="15" customHeight="1" x14ac:dyDescent="0.25">
      <c r="A5" s="172"/>
      <c r="B5" s="169" t="s">
        <v>189</v>
      </c>
      <c r="C5" s="169" t="s">
        <v>191</v>
      </c>
      <c r="D5" s="172" t="s">
        <v>124</v>
      </c>
      <c r="E5" s="169" t="s">
        <v>187</v>
      </c>
      <c r="F5" s="172" t="s">
        <v>0</v>
      </c>
      <c r="G5" s="169" t="s">
        <v>188</v>
      </c>
      <c r="H5" s="169" t="s">
        <v>197</v>
      </c>
      <c r="I5" s="169" t="s">
        <v>198</v>
      </c>
      <c r="J5" s="73" t="s">
        <v>200</v>
      </c>
    </row>
    <row r="6" spans="1:10" x14ac:dyDescent="0.25">
      <c r="A6" s="173"/>
      <c r="B6" s="170" t="s">
        <v>190</v>
      </c>
      <c r="C6" s="170" t="s">
        <v>192</v>
      </c>
      <c r="D6" s="173"/>
      <c r="E6" s="170" t="s">
        <v>193</v>
      </c>
      <c r="F6" s="173"/>
      <c r="G6" s="170" t="s">
        <v>196</v>
      </c>
      <c r="H6" s="170" t="s">
        <v>195</v>
      </c>
      <c r="I6" s="170" t="s">
        <v>199</v>
      </c>
      <c r="J6" s="74" t="s">
        <v>201</v>
      </c>
    </row>
    <row r="7" spans="1:10" x14ac:dyDescent="0.25">
      <c r="A7" s="174"/>
      <c r="B7" s="171"/>
      <c r="C7" s="171"/>
      <c r="D7" s="174"/>
      <c r="E7" s="171" t="s">
        <v>194</v>
      </c>
      <c r="F7" s="174"/>
      <c r="G7" s="171" t="s">
        <v>195</v>
      </c>
      <c r="H7" s="171"/>
      <c r="I7" s="171"/>
      <c r="J7" s="75"/>
    </row>
    <row r="8" spans="1:10" x14ac:dyDescent="0.25">
      <c r="A8" s="148" t="s">
        <v>161</v>
      </c>
      <c r="B8" s="163">
        <v>23820</v>
      </c>
      <c r="C8" s="163">
        <v>40037</v>
      </c>
      <c r="D8" s="164">
        <v>405752194.70999998</v>
      </c>
      <c r="E8" s="165">
        <v>42.57</v>
      </c>
      <c r="F8" s="165">
        <v>6.24</v>
      </c>
      <c r="G8" s="165">
        <v>102</v>
      </c>
      <c r="H8" s="165">
        <v>114</v>
      </c>
      <c r="I8" s="165">
        <v>0.91</v>
      </c>
      <c r="J8" s="165">
        <v>0.94</v>
      </c>
    </row>
    <row r="9" spans="1:10" x14ac:dyDescent="0.25">
      <c r="A9" s="148" t="s">
        <v>162</v>
      </c>
      <c r="B9" s="163">
        <v>18668</v>
      </c>
      <c r="C9" s="163">
        <v>31225</v>
      </c>
      <c r="D9" s="164">
        <v>998818872.75</v>
      </c>
      <c r="E9" s="165">
        <v>52.38</v>
      </c>
      <c r="F9" s="165">
        <v>16.07</v>
      </c>
      <c r="G9" s="165">
        <v>142</v>
      </c>
      <c r="H9" s="165">
        <v>120</v>
      </c>
      <c r="I9" s="165">
        <v>0.79</v>
      </c>
      <c r="J9" s="165">
        <v>0.82</v>
      </c>
    </row>
    <row r="10" spans="1:10" x14ac:dyDescent="0.25">
      <c r="A10" s="148" t="s">
        <v>163</v>
      </c>
      <c r="B10" s="163">
        <v>22033</v>
      </c>
      <c r="C10" s="163">
        <v>36592</v>
      </c>
      <c r="D10" s="164">
        <v>1834800048.75</v>
      </c>
      <c r="E10" s="165">
        <v>65.92</v>
      </c>
      <c r="F10" s="165">
        <v>25.9</v>
      </c>
      <c r="G10" s="165">
        <v>178</v>
      </c>
      <c r="H10" s="165">
        <v>114</v>
      </c>
      <c r="I10" s="165">
        <v>0.76</v>
      </c>
      <c r="J10" s="165">
        <v>0.81</v>
      </c>
    </row>
    <row r="11" spans="1:10" x14ac:dyDescent="0.25">
      <c r="A11" s="148" t="s">
        <v>164</v>
      </c>
      <c r="B11" s="163">
        <v>24432</v>
      </c>
      <c r="C11" s="163">
        <v>40334</v>
      </c>
      <c r="D11" s="164">
        <v>2725698693.8600001</v>
      </c>
      <c r="E11" s="165">
        <v>72.849999999999994</v>
      </c>
      <c r="F11" s="165">
        <v>35.79</v>
      </c>
      <c r="G11" s="165">
        <v>208</v>
      </c>
      <c r="H11" s="165">
        <v>106</v>
      </c>
      <c r="I11" s="165">
        <v>0.77</v>
      </c>
      <c r="J11" s="165">
        <v>0.84</v>
      </c>
    </row>
    <row r="12" spans="1:10" x14ac:dyDescent="0.25">
      <c r="A12" s="148" t="s">
        <v>165</v>
      </c>
      <c r="B12" s="163">
        <v>25604</v>
      </c>
      <c r="C12" s="163">
        <v>42095</v>
      </c>
      <c r="D12" s="164">
        <v>3460960068.98</v>
      </c>
      <c r="E12" s="165">
        <v>79.25</v>
      </c>
      <c r="F12" s="165">
        <v>45.68</v>
      </c>
      <c r="G12" s="165">
        <v>234</v>
      </c>
      <c r="H12" s="165">
        <v>97</v>
      </c>
      <c r="I12" s="165">
        <v>0.79</v>
      </c>
      <c r="J12" s="165">
        <v>0.88</v>
      </c>
    </row>
    <row r="13" spans="1:10" x14ac:dyDescent="0.25">
      <c r="A13" s="148" t="s">
        <v>166</v>
      </c>
      <c r="B13" s="163">
        <v>24763</v>
      </c>
      <c r="C13" s="163">
        <v>40406</v>
      </c>
      <c r="D13" s="164">
        <v>3987004965.6999998</v>
      </c>
      <c r="E13" s="165">
        <v>85.07</v>
      </c>
      <c r="F13" s="165">
        <v>55.53</v>
      </c>
      <c r="G13" s="165">
        <v>260</v>
      </c>
      <c r="H13" s="165">
        <v>87</v>
      </c>
      <c r="I13" s="165">
        <v>0.81</v>
      </c>
      <c r="J13" s="165">
        <v>0.92</v>
      </c>
    </row>
    <row r="14" spans="1:10" x14ac:dyDescent="0.25">
      <c r="A14" s="148" t="s">
        <v>167</v>
      </c>
      <c r="B14" s="163">
        <v>18338</v>
      </c>
      <c r="C14" s="163">
        <v>30006</v>
      </c>
      <c r="D14" s="164">
        <v>3279819999.7800002</v>
      </c>
      <c r="E14" s="165">
        <v>90.6</v>
      </c>
      <c r="F14" s="165">
        <v>65.209999999999994</v>
      </c>
      <c r="G14" s="165">
        <v>289</v>
      </c>
      <c r="H14" s="165">
        <v>71</v>
      </c>
      <c r="I14" s="165">
        <v>0.84</v>
      </c>
      <c r="J14" s="165">
        <v>0.99</v>
      </c>
    </row>
    <row r="15" spans="1:10" x14ac:dyDescent="0.25">
      <c r="A15" s="148" t="s">
        <v>168</v>
      </c>
      <c r="B15" s="163">
        <v>10878</v>
      </c>
      <c r="C15" s="163">
        <v>17863</v>
      </c>
      <c r="D15" s="164">
        <v>2080463314.1600001</v>
      </c>
      <c r="E15" s="165">
        <v>96.11</v>
      </c>
      <c r="F15" s="165">
        <v>74.98</v>
      </c>
      <c r="G15" s="165">
        <v>302</v>
      </c>
      <c r="H15" s="165">
        <v>46</v>
      </c>
      <c r="I15" s="165">
        <v>0.95</v>
      </c>
      <c r="J15" s="165">
        <v>1.17</v>
      </c>
    </row>
    <row r="16" spans="1:10" x14ac:dyDescent="0.25">
      <c r="A16" s="148" t="s">
        <v>169</v>
      </c>
      <c r="B16" s="163">
        <v>2272</v>
      </c>
      <c r="C16" s="163">
        <v>3787</v>
      </c>
      <c r="D16" s="164">
        <v>512591282.30000001</v>
      </c>
      <c r="E16" s="165">
        <v>97.53</v>
      </c>
      <c r="F16" s="165">
        <v>84.65</v>
      </c>
      <c r="G16" s="165">
        <v>303</v>
      </c>
      <c r="H16" s="165">
        <v>55</v>
      </c>
      <c r="I16" s="165">
        <v>0.83</v>
      </c>
      <c r="J16" s="165">
        <v>0.98</v>
      </c>
    </row>
    <row r="17" spans="1:10" x14ac:dyDescent="0.25">
      <c r="A17" s="148" t="s">
        <v>170</v>
      </c>
      <c r="B17" s="163">
        <v>811</v>
      </c>
      <c r="C17" s="163">
        <v>1357</v>
      </c>
      <c r="D17" s="164">
        <v>172551973.77000001</v>
      </c>
      <c r="E17" s="165">
        <v>98.98</v>
      </c>
      <c r="F17" s="165">
        <v>94.31</v>
      </c>
      <c r="G17" s="165">
        <v>305</v>
      </c>
      <c r="H17" s="165">
        <v>47</v>
      </c>
      <c r="I17" s="165">
        <v>0.87</v>
      </c>
      <c r="J17" s="165">
        <v>1.01</v>
      </c>
    </row>
    <row r="18" spans="1:10" x14ac:dyDescent="0.25">
      <c r="A18" s="148" t="s">
        <v>171</v>
      </c>
      <c r="B18" s="163">
        <v>866</v>
      </c>
      <c r="C18" s="163">
        <v>1400</v>
      </c>
      <c r="D18" s="164">
        <v>176615680.96000001</v>
      </c>
      <c r="E18" s="165">
        <v>88.16</v>
      </c>
      <c r="F18" s="165">
        <v>239.13</v>
      </c>
      <c r="G18" s="165">
        <v>220</v>
      </c>
      <c r="H18" s="165">
        <v>81</v>
      </c>
      <c r="I18" s="165">
        <v>0.92</v>
      </c>
      <c r="J18" s="165">
        <v>1.1299999999999999</v>
      </c>
    </row>
    <row r="19" spans="1:10" x14ac:dyDescent="0.25">
      <c r="A19" s="154" t="s">
        <v>129</v>
      </c>
      <c r="B19" s="83">
        <v>172485</v>
      </c>
      <c r="C19" s="83">
        <v>285102</v>
      </c>
      <c r="D19" s="168">
        <v>19635077095.720001</v>
      </c>
      <c r="E19" s="152">
        <v>80.59</v>
      </c>
      <c r="F19" s="152">
        <v>51.69</v>
      </c>
      <c r="G19" s="152">
        <v>242</v>
      </c>
      <c r="H19" s="152">
        <v>88</v>
      </c>
      <c r="I19" s="152">
        <v>0.82</v>
      </c>
      <c r="J19" s="152">
        <v>0.93</v>
      </c>
    </row>
    <row r="20" spans="1:10" x14ac:dyDescent="0.25">
      <c r="A20" s="2"/>
    </row>
    <row r="21" spans="1:10" ht="30" x14ac:dyDescent="0.25">
      <c r="A21" s="4" t="s">
        <v>123</v>
      </c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showGridLines="0" topLeftCell="AB1" workbookViewId="0">
      <selection activeCell="AG1" sqref="AG1:AG1048576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65" x14ac:dyDescent="0.25">
      <c r="A1" s="21" t="s">
        <v>121</v>
      </c>
    </row>
    <row r="2" spans="1:65" x14ac:dyDescent="0.25">
      <c r="A2" s="22" t="str">
        <f>+'LTV cover pool'!A2</f>
        <v>March 2017</v>
      </c>
    </row>
    <row r="3" spans="1:65" x14ac:dyDescent="0.25">
      <c r="A3" s="21" t="s">
        <v>122</v>
      </c>
    </row>
    <row r="4" spans="1:65" ht="30" x14ac:dyDescent="0.25">
      <c r="A4" s="2"/>
      <c r="K4" s="52" t="s">
        <v>161</v>
      </c>
      <c r="L4" s="52" t="s">
        <v>161</v>
      </c>
      <c r="M4" s="52" t="s">
        <v>162</v>
      </c>
      <c r="N4" s="52" t="s">
        <v>162</v>
      </c>
      <c r="O4" s="52" t="s">
        <v>163</v>
      </c>
      <c r="P4" s="52" t="s">
        <v>163</v>
      </c>
      <c r="Q4" s="52" t="s">
        <v>164</v>
      </c>
      <c r="R4" s="52" t="s">
        <v>164</v>
      </c>
      <c r="S4" s="52" t="s">
        <v>165</v>
      </c>
      <c r="T4" s="52" t="s">
        <v>165</v>
      </c>
      <c r="U4" s="52" t="s">
        <v>166</v>
      </c>
      <c r="V4" s="52" t="s">
        <v>166</v>
      </c>
      <c r="W4" s="52" t="s">
        <v>167</v>
      </c>
      <c r="X4" s="52" t="s">
        <v>167</v>
      </c>
      <c r="Y4" s="52" t="s">
        <v>168</v>
      </c>
      <c r="Z4" s="52" t="s">
        <v>168</v>
      </c>
      <c r="AA4" s="52" t="s">
        <v>169</v>
      </c>
      <c r="AB4" s="52" t="s">
        <v>169</v>
      </c>
      <c r="AC4" s="52" t="s">
        <v>170</v>
      </c>
      <c r="AD4" s="52" t="s">
        <v>170</v>
      </c>
      <c r="AE4" s="52" t="s">
        <v>171</v>
      </c>
      <c r="AF4" s="52" t="s">
        <v>171</v>
      </c>
    </row>
    <row r="5" spans="1:65" ht="42" customHeight="1" x14ac:dyDescent="0.25">
      <c r="A5" s="29" t="s">
        <v>152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52" t="s">
        <v>131</v>
      </c>
      <c r="L5" s="52" t="s">
        <v>172</v>
      </c>
      <c r="M5" s="52" t="s">
        <v>131</v>
      </c>
      <c r="N5" s="52" t="s">
        <v>172</v>
      </c>
      <c r="O5" s="52" t="s">
        <v>131</v>
      </c>
      <c r="P5" s="52" t="s">
        <v>172</v>
      </c>
      <c r="Q5" s="52" t="s">
        <v>131</v>
      </c>
      <c r="R5" s="52" t="s">
        <v>172</v>
      </c>
      <c r="S5" s="52" t="s">
        <v>131</v>
      </c>
      <c r="T5" s="52" t="s">
        <v>172</v>
      </c>
      <c r="U5" s="52" t="s">
        <v>131</v>
      </c>
      <c r="V5" s="52" t="s">
        <v>172</v>
      </c>
      <c r="W5" s="52" t="s">
        <v>131</v>
      </c>
      <c r="X5" s="52" t="s">
        <v>172</v>
      </c>
      <c r="Y5" s="52" t="s">
        <v>131</v>
      </c>
      <c r="Z5" s="52" t="s">
        <v>172</v>
      </c>
      <c r="AA5" s="52" t="s">
        <v>131</v>
      </c>
      <c r="AB5" s="52" t="s">
        <v>172</v>
      </c>
      <c r="AC5" s="52" t="s">
        <v>131</v>
      </c>
      <c r="AD5" s="52" t="s">
        <v>172</v>
      </c>
      <c r="AE5" s="52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</row>
    <row r="6" spans="1:65" s="7" customFormat="1" x14ac:dyDescent="0.25">
      <c r="A6" s="50" t="s">
        <v>151</v>
      </c>
      <c r="B6" s="142">
        <v>172485</v>
      </c>
      <c r="C6" s="142">
        <v>285102</v>
      </c>
      <c r="D6" s="143">
        <v>19635077095.720001</v>
      </c>
      <c r="E6" s="143">
        <v>80.59</v>
      </c>
      <c r="F6" s="143">
        <v>51.69</v>
      </c>
      <c r="G6" s="143">
        <v>242</v>
      </c>
      <c r="H6" s="143">
        <v>88</v>
      </c>
      <c r="I6" s="143">
        <v>0.82</v>
      </c>
      <c r="J6" s="143">
        <v>0.93</v>
      </c>
      <c r="K6" s="141" t="s">
        <v>263</v>
      </c>
      <c r="L6" s="142">
        <v>405752194.70999998</v>
      </c>
      <c r="M6" s="143">
        <v>18668</v>
      </c>
      <c r="N6" s="142">
        <v>998818872.75</v>
      </c>
      <c r="O6" s="143">
        <v>22033</v>
      </c>
      <c r="P6" s="142">
        <v>1834800048.75</v>
      </c>
      <c r="Q6" s="143">
        <v>24432</v>
      </c>
      <c r="R6" s="142">
        <v>2725698693.8600001</v>
      </c>
      <c r="S6" s="143">
        <v>25604</v>
      </c>
      <c r="T6" s="142">
        <v>3460960068.98</v>
      </c>
      <c r="U6" s="143">
        <v>24763</v>
      </c>
      <c r="V6" s="142">
        <v>3987004965.6999998</v>
      </c>
      <c r="W6" s="143">
        <v>18338</v>
      </c>
      <c r="X6" s="142">
        <v>3279819999.7800002</v>
      </c>
      <c r="Y6" s="143">
        <v>10878</v>
      </c>
      <c r="Z6" s="142">
        <v>2080463314.1600001</v>
      </c>
      <c r="AA6" s="143">
        <v>2272</v>
      </c>
      <c r="AB6" s="142">
        <v>512591282.30000001</v>
      </c>
      <c r="AC6" s="143">
        <v>811</v>
      </c>
      <c r="AD6" s="142">
        <v>172551973.77000001</v>
      </c>
      <c r="AE6" s="143">
        <v>866</v>
      </c>
      <c r="AF6" s="142">
        <v>176615680.96000001</v>
      </c>
    </row>
    <row r="7" spans="1:65" s="8" customFormat="1" x14ac:dyDescent="0.25">
      <c r="A7" s="25" t="s">
        <v>129</v>
      </c>
      <c r="B7" s="144">
        <v>172485</v>
      </c>
      <c r="C7" s="144">
        <v>285102</v>
      </c>
      <c r="D7" s="145">
        <v>19635077095.720001</v>
      </c>
      <c r="E7" s="145">
        <v>80.59</v>
      </c>
      <c r="F7" s="145">
        <v>51.69</v>
      </c>
      <c r="G7" s="145">
        <v>242</v>
      </c>
      <c r="H7" s="145">
        <v>88</v>
      </c>
      <c r="I7" s="145">
        <v>0.82</v>
      </c>
      <c r="J7" s="145">
        <v>0.93</v>
      </c>
      <c r="K7" s="147" t="s">
        <v>263</v>
      </c>
      <c r="L7" s="144">
        <v>405752194.70999998</v>
      </c>
      <c r="M7" s="145">
        <v>18668</v>
      </c>
      <c r="N7" s="144">
        <v>998818872.75</v>
      </c>
      <c r="O7" s="145">
        <v>22033</v>
      </c>
      <c r="P7" s="144">
        <v>1834800048.75</v>
      </c>
      <c r="Q7" s="145">
        <v>24432</v>
      </c>
      <c r="R7" s="144">
        <v>2725698693.8600001</v>
      </c>
      <c r="S7" s="145">
        <v>25604</v>
      </c>
      <c r="T7" s="144">
        <v>3460960068.98</v>
      </c>
      <c r="U7" s="145">
        <v>24763</v>
      </c>
      <c r="V7" s="144">
        <v>3987004965.6999998</v>
      </c>
      <c r="W7" s="145">
        <v>18338</v>
      </c>
      <c r="X7" s="144">
        <v>3279819999.7800002</v>
      </c>
      <c r="Y7" s="145">
        <v>10878</v>
      </c>
      <c r="Z7" s="144">
        <v>2080463314.1600001</v>
      </c>
      <c r="AA7" s="145">
        <v>2272</v>
      </c>
      <c r="AB7" s="144">
        <v>512591282.30000001</v>
      </c>
      <c r="AC7" s="145">
        <v>811</v>
      </c>
      <c r="AD7" s="144">
        <v>172551973.77000001</v>
      </c>
      <c r="AE7" s="145">
        <v>866</v>
      </c>
      <c r="AF7" s="144">
        <v>176615680.96000001</v>
      </c>
    </row>
    <row r="8" spans="1:65" x14ac:dyDescent="0.25">
      <c r="A8" s="2"/>
    </row>
    <row r="9" spans="1:65" ht="30" x14ac:dyDescent="0.25">
      <c r="A9" s="4" t="s">
        <v>123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showGridLines="0" zoomScaleNormal="100" workbookViewId="0">
      <selection activeCell="B9" sqref="B9:AF21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5" width="17.140625" style="5" customWidth="1"/>
    <col min="6" max="6" width="13.710937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32" width="27.85546875" style="40" customWidth="1"/>
    <col min="33" max="47" width="11.42578125" style="40"/>
    <col min="48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March 2017</v>
      </c>
    </row>
    <row r="3" spans="1:47" x14ac:dyDescent="0.25">
      <c r="A3" s="21" t="s">
        <v>122</v>
      </c>
    </row>
    <row r="4" spans="1:47" x14ac:dyDescent="0.25">
      <c r="A4" s="12"/>
    </row>
    <row r="5" spans="1:47" x14ac:dyDescent="0.25">
      <c r="A5" s="2"/>
    </row>
    <row r="6" spans="1:47" x14ac:dyDescent="0.25">
      <c r="A6" s="3"/>
    </row>
    <row r="7" spans="1:47" x14ac:dyDescent="0.25">
      <c r="A7" s="2"/>
      <c r="K7" s="33" t="s">
        <v>161</v>
      </c>
      <c r="L7" s="33" t="s">
        <v>161</v>
      </c>
      <c r="M7" s="33" t="s">
        <v>162</v>
      </c>
      <c r="N7" s="33" t="s">
        <v>162</v>
      </c>
      <c r="O7" s="33" t="s">
        <v>163</v>
      </c>
      <c r="P7" s="33" t="s">
        <v>163</v>
      </c>
      <c r="Q7" s="33" t="s">
        <v>164</v>
      </c>
      <c r="R7" s="33" t="s">
        <v>164</v>
      </c>
      <c r="S7" s="33" t="s">
        <v>165</v>
      </c>
      <c r="T7" s="33" t="s">
        <v>165</v>
      </c>
      <c r="U7" s="33" t="s">
        <v>166</v>
      </c>
      <c r="V7" s="33" t="s">
        <v>166</v>
      </c>
      <c r="W7" s="33" t="s">
        <v>167</v>
      </c>
      <c r="X7" s="33" t="s">
        <v>167</v>
      </c>
      <c r="Y7" s="33" t="s">
        <v>168</v>
      </c>
      <c r="Z7" s="33" t="s">
        <v>168</v>
      </c>
      <c r="AA7" s="33" t="s">
        <v>169</v>
      </c>
      <c r="AB7" s="33" t="s">
        <v>169</v>
      </c>
      <c r="AC7" s="33" t="s">
        <v>170</v>
      </c>
      <c r="AD7" s="33" t="s">
        <v>170</v>
      </c>
      <c r="AE7" s="33" t="s">
        <v>171</v>
      </c>
      <c r="AF7" s="34" t="s">
        <v>171</v>
      </c>
    </row>
    <row r="8" spans="1:47" ht="42" customHeight="1" x14ac:dyDescent="0.25">
      <c r="A8" s="29" t="s">
        <v>152</v>
      </c>
      <c r="B8" s="29" t="s">
        <v>131</v>
      </c>
      <c r="C8" s="29" t="s">
        <v>132</v>
      </c>
      <c r="D8" s="29" t="s">
        <v>124</v>
      </c>
      <c r="E8" s="29" t="s">
        <v>133</v>
      </c>
      <c r="F8" s="29" t="s">
        <v>0</v>
      </c>
      <c r="G8" s="29" t="s">
        <v>173</v>
      </c>
      <c r="H8" s="29" t="s">
        <v>126</v>
      </c>
      <c r="I8" s="29" t="s">
        <v>127</v>
      </c>
      <c r="J8" s="29" t="s">
        <v>128</v>
      </c>
      <c r="K8" s="33" t="s">
        <v>131</v>
      </c>
      <c r="L8" s="33" t="s">
        <v>172</v>
      </c>
      <c r="M8" s="33" t="s">
        <v>131</v>
      </c>
      <c r="N8" s="33" t="s">
        <v>172</v>
      </c>
      <c r="O8" s="33" t="s">
        <v>131</v>
      </c>
      <c r="P8" s="33" t="s">
        <v>172</v>
      </c>
      <c r="Q8" s="33" t="s">
        <v>131</v>
      </c>
      <c r="R8" s="33" t="s">
        <v>172</v>
      </c>
      <c r="S8" s="33" t="s">
        <v>131</v>
      </c>
      <c r="T8" s="33" t="s">
        <v>172</v>
      </c>
      <c r="U8" s="33" t="s">
        <v>131</v>
      </c>
      <c r="V8" s="33" t="s">
        <v>172</v>
      </c>
      <c r="W8" s="33" t="s">
        <v>131</v>
      </c>
      <c r="X8" s="33" t="s">
        <v>172</v>
      </c>
      <c r="Y8" s="33" t="s">
        <v>131</v>
      </c>
      <c r="Z8" s="33" t="s">
        <v>172</v>
      </c>
      <c r="AA8" s="33" t="s">
        <v>131</v>
      </c>
      <c r="AB8" s="33" t="s">
        <v>172</v>
      </c>
      <c r="AC8" s="33" t="s">
        <v>131</v>
      </c>
      <c r="AD8" s="33" t="s">
        <v>172</v>
      </c>
      <c r="AE8" s="33" t="s">
        <v>131</v>
      </c>
      <c r="AF8" s="33" t="s">
        <v>172</v>
      </c>
    </row>
    <row r="9" spans="1:47" s="7" customFormat="1" x14ac:dyDescent="0.25">
      <c r="A9" s="50" t="s">
        <v>142</v>
      </c>
      <c r="B9" s="142">
        <v>4</v>
      </c>
      <c r="C9" s="142">
        <v>4</v>
      </c>
      <c r="D9" s="143">
        <v>7794575.3799999999</v>
      </c>
      <c r="E9" s="143">
        <v>71.95</v>
      </c>
      <c r="F9" s="143">
        <v>4.8499999999999996</v>
      </c>
      <c r="G9" s="143">
        <v>54</v>
      </c>
      <c r="H9" s="143">
        <v>86</v>
      </c>
      <c r="I9" s="143">
        <v>0.02</v>
      </c>
      <c r="J9" s="143">
        <v>3.38</v>
      </c>
      <c r="K9" s="141" t="s">
        <v>226</v>
      </c>
      <c r="L9" s="165">
        <v>6064884.4800000004</v>
      </c>
      <c r="M9" s="146"/>
      <c r="N9" s="142"/>
      <c r="O9" s="143">
        <v>1</v>
      </c>
      <c r="P9" s="142">
        <v>1626258.64</v>
      </c>
      <c r="Q9" s="143">
        <v>1</v>
      </c>
      <c r="R9" s="142">
        <v>103432.26</v>
      </c>
      <c r="S9" s="143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</row>
    <row r="10" spans="1:47" s="7" customFormat="1" x14ac:dyDescent="0.25">
      <c r="A10" s="50" t="s">
        <v>185</v>
      </c>
      <c r="B10" s="142">
        <v>9</v>
      </c>
      <c r="C10" s="142">
        <v>15</v>
      </c>
      <c r="D10" s="143">
        <v>13998382.67</v>
      </c>
      <c r="E10" s="143">
        <v>78.650000000000006</v>
      </c>
      <c r="F10" s="143">
        <v>41.02</v>
      </c>
      <c r="G10" s="143">
        <v>78</v>
      </c>
      <c r="H10" s="143">
        <v>26</v>
      </c>
      <c r="I10" s="143">
        <v>1.89</v>
      </c>
      <c r="J10" s="143">
        <v>1.89</v>
      </c>
      <c r="K10" s="141" t="s">
        <v>262</v>
      </c>
      <c r="L10" s="142">
        <v>1350558.27</v>
      </c>
      <c r="M10" s="143">
        <v>3</v>
      </c>
      <c r="N10" s="142">
        <v>2172682.42</v>
      </c>
      <c r="O10" s="143">
        <v>2</v>
      </c>
      <c r="P10" s="142">
        <v>2429814.9700000002</v>
      </c>
      <c r="Q10" s="143"/>
      <c r="R10" s="146"/>
      <c r="S10" s="146">
        <v>1</v>
      </c>
      <c r="T10" s="142">
        <v>1753012.61</v>
      </c>
      <c r="U10" s="143"/>
      <c r="V10" s="146"/>
      <c r="W10" s="146">
        <v>2</v>
      </c>
      <c r="X10" s="165">
        <v>6292314.4000000004</v>
      </c>
      <c r="Y10" s="146"/>
      <c r="Z10" s="142"/>
      <c r="AA10" s="143"/>
      <c r="AB10" s="146"/>
      <c r="AC10" s="146"/>
      <c r="AD10" s="146"/>
      <c r="AE10" s="146"/>
      <c r="AF10" s="146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7" s="7" customFormat="1" x14ac:dyDescent="0.25">
      <c r="A11" s="50" t="s">
        <v>224</v>
      </c>
      <c r="B11" s="142">
        <v>1106</v>
      </c>
      <c r="C11" s="142">
        <v>1775</v>
      </c>
      <c r="D11" s="143">
        <v>82904161.170000002</v>
      </c>
      <c r="E11" s="143">
        <v>82.36</v>
      </c>
      <c r="F11" s="143">
        <v>81.93</v>
      </c>
      <c r="G11" s="143">
        <v>226</v>
      </c>
      <c r="H11" s="143">
        <v>112</v>
      </c>
      <c r="I11" s="143">
        <v>0.14000000000000001</v>
      </c>
      <c r="J11" s="143">
        <v>0.81</v>
      </c>
      <c r="K11" s="141" t="s">
        <v>479</v>
      </c>
      <c r="L11" s="142">
        <v>281941.27</v>
      </c>
      <c r="M11" s="143">
        <v>25</v>
      </c>
      <c r="N11" s="142">
        <v>768442.07</v>
      </c>
      <c r="O11" s="143">
        <v>13</v>
      </c>
      <c r="P11" s="142">
        <v>516043.03</v>
      </c>
      <c r="Q11" s="143">
        <v>17</v>
      </c>
      <c r="R11" s="142">
        <v>2721577.37</v>
      </c>
      <c r="S11" s="143">
        <v>18</v>
      </c>
      <c r="T11" s="142">
        <v>1230722.8899999999</v>
      </c>
      <c r="U11" s="143">
        <v>30</v>
      </c>
      <c r="V11" s="142">
        <v>4550879.92</v>
      </c>
      <c r="W11" s="143">
        <v>30</v>
      </c>
      <c r="X11" s="142">
        <v>5249330.6100000003</v>
      </c>
      <c r="Y11" s="143">
        <v>47</v>
      </c>
      <c r="Z11" s="142">
        <v>21669140.129999999</v>
      </c>
      <c r="AA11" s="143">
        <v>48</v>
      </c>
      <c r="AB11" s="142">
        <v>18247307.829999998</v>
      </c>
      <c r="AC11" s="143">
        <v>61</v>
      </c>
      <c r="AD11" s="142">
        <v>14426008.130000001</v>
      </c>
      <c r="AE11" s="143">
        <v>52</v>
      </c>
      <c r="AF11" s="142">
        <v>13242767.92</v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</row>
    <row r="12" spans="1:47" s="7" customFormat="1" x14ac:dyDescent="0.25">
      <c r="A12" s="50" t="s">
        <v>143</v>
      </c>
      <c r="B12" s="142">
        <v>413</v>
      </c>
      <c r="C12" s="142">
        <v>582</v>
      </c>
      <c r="D12" s="143">
        <v>24617418.940000001</v>
      </c>
      <c r="E12" s="143">
        <v>69.06</v>
      </c>
      <c r="F12" s="143">
        <v>82.43</v>
      </c>
      <c r="G12" s="143">
        <v>152</v>
      </c>
      <c r="H12" s="143">
        <v>71</v>
      </c>
      <c r="I12" s="143">
        <v>1.5</v>
      </c>
      <c r="J12" s="143">
        <v>1.52</v>
      </c>
      <c r="K12" s="141" t="s">
        <v>302</v>
      </c>
      <c r="L12" s="142">
        <v>634765.07999999996</v>
      </c>
      <c r="M12" s="143">
        <v>96</v>
      </c>
      <c r="N12" s="142">
        <v>2995149.78</v>
      </c>
      <c r="O12" s="143">
        <v>44</v>
      </c>
      <c r="P12" s="142">
        <v>3453599.19</v>
      </c>
      <c r="Q12" s="143">
        <v>72</v>
      </c>
      <c r="R12" s="142">
        <v>4436291.3899999997</v>
      </c>
      <c r="S12" s="143">
        <v>65</v>
      </c>
      <c r="T12" s="142">
        <v>2724168.69</v>
      </c>
      <c r="U12" s="143">
        <v>30</v>
      </c>
      <c r="V12" s="142">
        <v>2123025.91</v>
      </c>
      <c r="W12" s="143">
        <v>17</v>
      </c>
      <c r="X12" s="142">
        <v>5265321.5199999996</v>
      </c>
      <c r="Y12" s="143">
        <v>16</v>
      </c>
      <c r="Z12" s="142">
        <v>746647</v>
      </c>
      <c r="AA12" s="143">
        <v>7</v>
      </c>
      <c r="AB12" s="142">
        <v>501174.35</v>
      </c>
      <c r="AC12" s="143">
        <v>4</v>
      </c>
      <c r="AD12" s="142">
        <v>260685.35</v>
      </c>
      <c r="AE12" s="143">
        <v>15</v>
      </c>
      <c r="AF12" s="142">
        <v>1476590.68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s="7" customFormat="1" x14ac:dyDescent="0.25">
      <c r="A13" s="50" t="s">
        <v>144</v>
      </c>
      <c r="B13" s="142">
        <v>7719</v>
      </c>
      <c r="C13" s="142">
        <v>10721</v>
      </c>
      <c r="D13" s="143">
        <v>1946479377.3</v>
      </c>
      <c r="E13" s="143">
        <v>76.39</v>
      </c>
      <c r="F13" s="143">
        <v>49.77</v>
      </c>
      <c r="G13" s="143">
        <v>128</v>
      </c>
      <c r="H13" s="143">
        <v>59</v>
      </c>
      <c r="I13" s="143">
        <v>1.69</v>
      </c>
      <c r="J13" s="143">
        <v>1.82</v>
      </c>
      <c r="K13" s="141" t="s">
        <v>480</v>
      </c>
      <c r="L13" s="142">
        <v>56286332.240000002</v>
      </c>
      <c r="M13" s="143">
        <v>1326</v>
      </c>
      <c r="N13" s="142">
        <v>198081576.87</v>
      </c>
      <c r="O13" s="143">
        <v>1503</v>
      </c>
      <c r="P13" s="142">
        <v>292780440.44999999</v>
      </c>
      <c r="Q13" s="143">
        <v>1318</v>
      </c>
      <c r="R13" s="142">
        <v>353539617.75</v>
      </c>
      <c r="S13" s="143">
        <v>928</v>
      </c>
      <c r="T13" s="142">
        <v>302645906.94</v>
      </c>
      <c r="U13" s="143">
        <v>646</v>
      </c>
      <c r="V13" s="142">
        <v>309643616.13</v>
      </c>
      <c r="W13" s="143">
        <v>387</v>
      </c>
      <c r="X13" s="142">
        <v>264283886.44</v>
      </c>
      <c r="Y13" s="143">
        <v>146</v>
      </c>
      <c r="Z13" s="142">
        <v>90374735.459999993</v>
      </c>
      <c r="AA13" s="143">
        <v>27</v>
      </c>
      <c r="AB13" s="142">
        <v>10111108.51</v>
      </c>
      <c r="AC13" s="143">
        <v>29</v>
      </c>
      <c r="AD13" s="142">
        <v>17781300.93</v>
      </c>
      <c r="AE13" s="143">
        <v>96</v>
      </c>
      <c r="AF13" s="142">
        <v>50950855.579999998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</row>
    <row r="14" spans="1:47" s="7" customFormat="1" x14ac:dyDescent="0.25">
      <c r="A14" s="50" t="s">
        <v>145</v>
      </c>
      <c r="B14" s="142">
        <v>1337</v>
      </c>
      <c r="C14" s="142">
        <v>1551</v>
      </c>
      <c r="D14" s="143">
        <v>563502793.12</v>
      </c>
      <c r="E14" s="143">
        <v>85.48</v>
      </c>
      <c r="F14" s="143">
        <v>48.84</v>
      </c>
      <c r="G14" s="143">
        <v>130</v>
      </c>
      <c r="H14" s="143">
        <v>32</v>
      </c>
      <c r="I14" s="143">
        <v>1.74</v>
      </c>
      <c r="J14" s="143">
        <v>2.0299999999999998</v>
      </c>
      <c r="K14" s="141" t="s">
        <v>475</v>
      </c>
      <c r="L14" s="142">
        <v>22914137.440000001</v>
      </c>
      <c r="M14" s="143">
        <v>120</v>
      </c>
      <c r="N14" s="142">
        <v>40860332.119999997</v>
      </c>
      <c r="O14" s="143">
        <v>171</v>
      </c>
      <c r="P14" s="142">
        <v>63153534.579999998</v>
      </c>
      <c r="Q14" s="143">
        <v>194</v>
      </c>
      <c r="R14" s="142">
        <v>63719304.880000003</v>
      </c>
      <c r="S14" s="143">
        <v>224</v>
      </c>
      <c r="T14" s="142">
        <v>94550314.409999996</v>
      </c>
      <c r="U14" s="143">
        <v>219</v>
      </c>
      <c r="V14" s="142">
        <v>96194786.829999998</v>
      </c>
      <c r="W14" s="143">
        <v>161</v>
      </c>
      <c r="X14" s="142">
        <v>114704459.75</v>
      </c>
      <c r="Y14" s="143">
        <v>71</v>
      </c>
      <c r="Z14" s="142">
        <v>31402041.129999999</v>
      </c>
      <c r="AA14" s="143">
        <v>17</v>
      </c>
      <c r="AB14" s="142">
        <v>25132556.48</v>
      </c>
      <c r="AC14" s="143">
        <v>8</v>
      </c>
      <c r="AD14" s="142">
        <v>6814180.5499999998</v>
      </c>
      <c r="AE14" s="143">
        <v>12</v>
      </c>
      <c r="AF14" s="142">
        <v>4057144.95</v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</row>
    <row r="15" spans="1:47" s="7" customFormat="1" x14ac:dyDescent="0.25">
      <c r="A15" s="50" t="s">
        <v>146</v>
      </c>
      <c r="B15" s="142">
        <v>903</v>
      </c>
      <c r="C15" s="142">
        <v>1131</v>
      </c>
      <c r="D15" s="143">
        <v>590120249.66999996</v>
      </c>
      <c r="E15" s="143">
        <v>89.52</v>
      </c>
      <c r="F15" s="143">
        <v>50.32</v>
      </c>
      <c r="G15" s="143">
        <v>123</v>
      </c>
      <c r="H15" s="143">
        <v>33</v>
      </c>
      <c r="I15" s="143">
        <v>1.61</v>
      </c>
      <c r="J15" s="143">
        <v>1.87</v>
      </c>
      <c r="K15" s="141" t="s">
        <v>383</v>
      </c>
      <c r="L15" s="142">
        <v>5504847.0999999996</v>
      </c>
      <c r="M15" s="143">
        <v>100</v>
      </c>
      <c r="N15" s="142">
        <v>17044778.030000001</v>
      </c>
      <c r="O15" s="143">
        <v>120</v>
      </c>
      <c r="P15" s="142">
        <v>29806666.93</v>
      </c>
      <c r="Q15" s="143">
        <v>156</v>
      </c>
      <c r="R15" s="142">
        <v>81417645.969999999</v>
      </c>
      <c r="S15" s="143">
        <v>179</v>
      </c>
      <c r="T15" s="142">
        <v>134821061.11000001</v>
      </c>
      <c r="U15" s="143">
        <v>138</v>
      </c>
      <c r="V15" s="142">
        <v>205248592.24000001</v>
      </c>
      <c r="W15" s="143">
        <v>67</v>
      </c>
      <c r="X15" s="142">
        <v>69232840.040000007</v>
      </c>
      <c r="Y15" s="143">
        <v>37</v>
      </c>
      <c r="Z15" s="142">
        <v>41294331.590000004</v>
      </c>
      <c r="AA15" s="143">
        <v>3</v>
      </c>
      <c r="AB15" s="142">
        <v>1792191.76</v>
      </c>
      <c r="AC15" s="143">
        <v>1</v>
      </c>
      <c r="AD15" s="142">
        <v>28993.35</v>
      </c>
      <c r="AE15" s="143">
        <v>12</v>
      </c>
      <c r="AF15" s="142">
        <v>3928301.55</v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</row>
    <row r="16" spans="1:47" s="7" customFormat="1" x14ac:dyDescent="0.25">
      <c r="A16" s="50" t="s">
        <v>147</v>
      </c>
      <c r="B16" s="142">
        <v>1770</v>
      </c>
      <c r="C16" s="142">
        <v>2260</v>
      </c>
      <c r="D16" s="143">
        <v>1158275957.55</v>
      </c>
      <c r="E16" s="143">
        <v>80.78</v>
      </c>
      <c r="F16" s="143">
        <v>44.9</v>
      </c>
      <c r="G16" s="143">
        <v>127</v>
      </c>
      <c r="H16" s="143">
        <v>44</v>
      </c>
      <c r="I16" s="143">
        <v>1.55</v>
      </c>
      <c r="J16" s="143">
        <v>1.87</v>
      </c>
      <c r="K16" s="141" t="s">
        <v>481</v>
      </c>
      <c r="L16" s="142">
        <v>92087976.560000002</v>
      </c>
      <c r="M16" s="143">
        <v>329</v>
      </c>
      <c r="N16" s="142">
        <v>138984310.66999999</v>
      </c>
      <c r="O16" s="143">
        <v>334</v>
      </c>
      <c r="P16" s="142">
        <v>144852647</v>
      </c>
      <c r="Q16" s="143">
        <v>249</v>
      </c>
      <c r="R16" s="142">
        <v>215904415.53</v>
      </c>
      <c r="S16" s="143">
        <v>199</v>
      </c>
      <c r="T16" s="142">
        <v>277301849.18000001</v>
      </c>
      <c r="U16" s="143">
        <v>106</v>
      </c>
      <c r="V16" s="142">
        <v>147246865.06999999</v>
      </c>
      <c r="W16" s="143">
        <v>54</v>
      </c>
      <c r="X16" s="142">
        <v>98400228.579999998</v>
      </c>
      <c r="Y16" s="143">
        <v>25</v>
      </c>
      <c r="Z16" s="142">
        <v>22507789.170000002</v>
      </c>
      <c r="AA16" s="143">
        <v>5</v>
      </c>
      <c r="AB16" s="142">
        <v>5499192.7400000002</v>
      </c>
      <c r="AC16" s="143">
        <v>4</v>
      </c>
      <c r="AD16" s="142">
        <v>2047684.81</v>
      </c>
      <c r="AE16" s="143">
        <v>28</v>
      </c>
      <c r="AF16" s="142">
        <v>13442998.24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</row>
    <row r="17" spans="1:47" s="7" customFormat="1" x14ac:dyDescent="0.25">
      <c r="A17" s="50" t="s">
        <v>148</v>
      </c>
      <c r="B17" s="142">
        <v>349</v>
      </c>
      <c r="C17" s="142">
        <v>493</v>
      </c>
      <c r="D17" s="143">
        <v>91256577.260000005</v>
      </c>
      <c r="E17" s="143">
        <v>74.62</v>
      </c>
      <c r="F17" s="143">
        <v>54.71</v>
      </c>
      <c r="G17" s="143">
        <v>110</v>
      </c>
      <c r="H17" s="143">
        <v>57</v>
      </c>
      <c r="I17" s="143">
        <v>1.71</v>
      </c>
      <c r="J17" s="143">
        <v>1.85</v>
      </c>
      <c r="K17" s="141" t="s">
        <v>469</v>
      </c>
      <c r="L17" s="142">
        <v>10228257.300000001</v>
      </c>
      <c r="M17" s="143">
        <v>69</v>
      </c>
      <c r="N17" s="142">
        <v>13257093.779999999</v>
      </c>
      <c r="O17" s="143">
        <v>62</v>
      </c>
      <c r="P17" s="142">
        <v>19221388.07</v>
      </c>
      <c r="Q17" s="143">
        <v>25</v>
      </c>
      <c r="R17" s="142">
        <v>9734100.2100000009</v>
      </c>
      <c r="S17" s="143">
        <v>20</v>
      </c>
      <c r="T17" s="142">
        <v>6880204.5999999996</v>
      </c>
      <c r="U17" s="143">
        <v>13</v>
      </c>
      <c r="V17" s="142">
        <v>6185281.7800000003</v>
      </c>
      <c r="W17" s="143">
        <v>11</v>
      </c>
      <c r="X17" s="142">
        <v>8536896.8200000003</v>
      </c>
      <c r="Y17" s="143">
        <v>7</v>
      </c>
      <c r="Z17" s="142">
        <v>1228470.3999999999</v>
      </c>
      <c r="AA17" s="143">
        <v>4</v>
      </c>
      <c r="AB17" s="142">
        <v>320559.99</v>
      </c>
      <c r="AC17" s="143">
        <v>1</v>
      </c>
      <c r="AD17" s="142">
        <v>246577</v>
      </c>
      <c r="AE17" s="143">
        <v>18</v>
      </c>
      <c r="AF17" s="142">
        <v>15417747.310000001</v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</row>
    <row r="18" spans="1:47" s="7" customFormat="1" x14ac:dyDescent="0.25">
      <c r="A18" s="50" t="s">
        <v>150</v>
      </c>
      <c r="B18" s="142">
        <v>706</v>
      </c>
      <c r="C18" s="142">
        <v>1105</v>
      </c>
      <c r="D18" s="143">
        <v>472921242.12</v>
      </c>
      <c r="E18" s="143">
        <v>63.19</v>
      </c>
      <c r="F18" s="143">
        <v>71.95</v>
      </c>
      <c r="G18" s="143">
        <v>269</v>
      </c>
      <c r="H18" s="143">
        <v>33</v>
      </c>
      <c r="I18" s="143">
        <v>2.34</v>
      </c>
      <c r="J18" s="143">
        <v>2.35</v>
      </c>
      <c r="K18" s="141" t="s">
        <v>455</v>
      </c>
      <c r="L18" s="142">
        <v>17555631.710000001</v>
      </c>
      <c r="M18" s="143">
        <v>110</v>
      </c>
      <c r="N18" s="142">
        <v>56092227.880000003</v>
      </c>
      <c r="O18" s="143">
        <v>90</v>
      </c>
      <c r="P18" s="142">
        <v>55363464.200000003</v>
      </c>
      <c r="Q18" s="143">
        <v>81</v>
      </c>
      <c r="R18" s="142">
        <v>50226797.329999998</v>
      </c>
      <c r="S18" s="143">
        <v>60</v>
      </c>
      <c r="T18" s="142">
        <v>43063690.030000001</v>
      </c>
      <c r="U18" s="143">
        <v>54</v>
      </c>
      <c r="V18" s="142">
        <v>67589799.579999998</v>
      </c>
      <c r="W18" s="143">
        <v>35</v>
      </c>
      <c r="X18" s="142">
        <v>50372051.869999997</v>
      </c>
      <c r="Y18" s="143">
        <v>23</v>
      </c>
      <c r="Z18" s="142">
        <v>10113158.24</v>
      </c>
      <c r="AA18" s="143">
        <v>11</v>
      </c>
      <c r="AB18" s="142">
        <v>24437308.530000001</v>
      </c>
      <c r="AC18" s="143">
        <v>9</v>
      </c>
      <c r="AD18" s="142">
        <v>17043943.379999999</v>
      </c>
      <c r="AE18" s="143">
        <v>65</v>
      </c>
      <c r="AF18" s="142">
        <v>81063169.370000005</v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</row>
    <row r="19" spans="1:47" s="8" customFormat="1" x14ac:dyDescent="0.25">
      <c r="A19" s="50" t="s">
        <v>149</v>
      </c>
      <c r="B19" s="142">
        <v>10</v>
      </c>
      <c r="C19" s="142">
        <v>16</v>
      </c>
      <c r="D19" s="143">
        <v>376846.54</v>
      </c>
      <c r="E19" s="143">
        <v>54.6</v>
      </c>
      <c r="F19" s="143">
        <v>81.77</v>
      </c>
      <c r="G19" s="143">
        <v>164</v>
      </c>
      <c r="H19" s="143">
        <v>126</v>
      </c>
      <c r="I19" s="143">
        <v>0.82</v>
      </c>
      <c r="J19" s="143">
        <v>0.79</v>
      </c>
      <c r="K19" s="141" t="s">
        <v>226</v>
      </c>
      <c r="L19" s="165">
        <v>4191.84</v>
      </c>
      <c r="M19" s="146"/>
      <c r="N19" s="142"/>
      <c r="O19" s="143">
        <v>3</v>
      </c>
      <c r="P19" s="142">
        <v>170677.83</v>
      </c>
      <c r="Q19" s="143">
        <v>3</v>
      </c>
      <c r="R19" s="142">
        <v>59713.11</v>
      </c>
      <c r="S19" s="143"/>
      <c r="T19" s="142"/>
      <c r="U19" s="143"/>
      <c r="V19" s="146"/>
      <c r="W19" s="146">
        <v>1</v>
      </c>
      <c r="X19" s="142">
        <v>121944.26</v>
      </c>
      <c r="Y19" s="143"/>
      <c r="Z19" s="146"/>
      <c r="AA19" s="146"/>
      <c r="AB19" s="146"/>
      <c r="AC19" s="146"/>
      <c r="AD19" s="146"/>
      <c r="AE19" s="146">
        <v>1</v>
      </c>
      <c r="AF19" s="142">
        <v>20319.5</v>
      </c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</row>
    <row r="20" spans="1:47" x14ac:dyDescent="0.25">
      <c r="A20" s="50" t="s">
        <v>151</v>
      </c>
      <c r="B20" s="142">
        <v>785</v>
      </c>
      <c r="C20" s="142">
        <v>1117</v>
      </c>
      <c r="D20" s="143">
        <v>301853229.80000001</v>
      </c>
      <c r="E20" s="143">
        <v>77.05</v>
      </c>
      <c r="F20" s="143">
        <v>49.49</v>
      </c>
      <c r="G20" s="143">
        <v>167</v>
      </c>
      <c r="H20" s="143">
        <v>48</v>
      </c>
      <c r="I20" s="143">
        <v>1.9</v>
      </c>
      <c r="J20" s="143">
        <v>1.97</v>
      </c>
      <c r="K20" s="141" t="s">
        <v>483</v>
      </c>
      <c r="L20" s="142">
        <v>10313598.26</v>
      </c>
      <c r="M20" s="143">
        <v>97</v>
      </c>
      <c r="N20" s="142">
        <v>16153625.439999999</v>
      </c>
      <c r="O20" s="143">
        <v>121</v>
      </c>
      <c r="P20" s="142">
        <v>28785880.07</v>
      </c>
      <c r="Q20" s="143">
        <v>117</v>
      </c>
      <c r="R20" s="142">
        <v>102642348.73</v>
      </c>
      <c r="S20" s="143">
        <v>95</v>
      </c>
      <c r="T20" s="142">
        <v>63659068.68</v>
      </c>
      <c r="U20" s="143">
        <v>62</v>
      </c>
      <c r="V20" s="142">
        <v>40360484.100000001</v>
      </c>
      <c r="W20" s="143">
        <v>25</v>
      </c>
      <c r="X20" s="142">
        <v>12956154.779999999</v>
      </c>
      <c r="Y20" s="143">
        <v>12</v>
      </c>
      <c r="Z20" s="142">
        <v>8681667.3599999994</v>
      </c>
      <c r="AA20" s="143">
        <v>4</v>
      </c>
      <c r="AB20" s="142">
        <v>5928453.5300000003</v>
      </c>
      <c r="AC20" s="143">
        <v>1</v>
      </c>
      <c r="AD20" s="142">
        <v>400262.21</v>
      </c>
      <c r="AE20" s="143">
        <v>26</v>
      </c>
      <c r="AF20" s="142">
        <v>11971686.640000001</v>
      </c>
    </row>
    <row r="21" spans="1:47" x14ac:dyDescent="0.25">
      <c r="A21" s="25" t="s">
        <v>129</v>
      </c>
      <c r="B21" s="144">
        <v>15111</v>
      </c>
      <c r="C21" s="144">
        <v>20770</v>
      </c>
      <c r="D21" s="145">
        <v>5254100811.5200005</v>
      </c>
      <c r="E21" s="145">
        <v>78.680000000000007</v>
      </c>
      <c r="F21" s="145">
        <v>51.3</v>
      </c>
      <c r="G21" s="145">
        <v>144</v>
      </c>
      <c r="H21" s="145">
        <v>60.58</v>
      </c>
      <c r="I21" s="145">
        <v>1.7</v>
      </c>
      <c r="J21" s="145">
        <v>1.9</v>
      </c>
      <c r="K21" s="147" t="s">
        <v>274</v>
      </c>
      <c r="L21" s="144">
        <v>223227121.55000001</v>
      </c>
      <c r="M21" s="145">
        <v>2275</v>
      </c>
      <c r="N21" s="144">
        <v>486410219.06</v>
      </c>
      <c r="O21" s="145">
        <v>2464</v>
      </c>
      <c r="P21" s="144">
        <v>642160414.96000004</v>
      </c>
      <c r="Q21" s="145">
        <v>2233</v>
      </c>
      <c r="R21" s="144">
        <v>884505244.52999997</v>
      </c>
      <c r="S21" s="145">
        <v>1789</v>
      </c>
      <c r="T21" s="144">
        <v>928629999.13999999</v>
      </c>
      <c r="U21" s="145">
        <v>1298</v>
      </c>
      <c r="V21" s="144">
        <v>879143331.55999994</v>
      </c>
      <c r="W21" s="145">
        <v>790</v>
      </c>
      <c r="X21" s="144">
        <v>635415429.07000005</v>
      </c>
      <c r="Y21" s="145">
        <v>384</v>
      </c>
      <c r="Z21" s="144">
        <v>228017980.47999999</v>
      </c>
      <c r="AA21" s="145">
        <v>126</v>
      </c>
      <c r="AB21" s="144">
        <v>91969853.719999999</v>
      </c>
      <c r="AC21" s="145">
        <v>118</v>
      </c>
      <c r="AD21" s="144">
        <v>59049635.710000001</v>
      </c>
      <c r="AE21" s="145">
        <v>325</v>
      </c>
      <c r="AF21" s="144">
        <v>195571581.74000001</v>
      </c>
    </row>
    <row r="24" spans="1:47" x14ac:dyDescent="0.25">
      <c r="B24" s="14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showGridLines="0" topLeftCell="AA1" workbookViewId="0">
      <selection activeCell="AG1" sqref="AG1:AG1048576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March 2017</v>
      </c>
    </row>
    <row r="3" spans="1:47" x14ac:dyDescent="0.25">
      <c r="A3" s="21" t="s">
        <v>122</v>
      </c>
    </row>
    <row r="4" spans="1:47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47" ht="42" customHeight="1" x14ac:dyDescent="0.25">
      <c r="A5" s="29" t="s">
        <v>160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</row>
    <row r="6" spans="1:47" s="7" customFormat="1" x14ac:dyDescent="0.25">
      <c r="A6" s="50" t="s">
        <v>154</v>
      </c>
      <c r="B6" s="149">
        <v>5625</v>
      </c>
      <c r="C6" s="149">
        <v>7603</v>
      </c>
      <c r="D6" s="150">
        <v>2335895270.7800002</v>
      </c>
      <c r="E6" s="150">
        <v>84.06</v>
      </c>
      <c r="F6" s="150">
        <v>48.56</v>
      </c>
      <c r="G6" s="150">
        <v>143</v>
      </c>
      <c r="H6" s="150">
        <v>45</v>
      </c>
      <c r="I6" s="150">
        <v>1.71</v>
      </c>
      <c r="J6" s="150">
        <v>1.85</v>
      </c>
      <c r="K6" s="148" t="s">
        <v>484</v>
      </c>
      <c r="L6" s="149">
        <v>44249505.719999999</v>
      </c>
      <c r="M6" s="150">
        <v>738</v>
      </c>
      <c r="N6" s="149">
        <v>191089240.75999999</v>
      </c>
      <c r="O6" s="150">
        <v>866</v>
      </c>
      <c r="P6" s="149">
        <v>233772029.87</v>
      </c>
      <c r="Q6" s="150">
        <v>885</v>
      </c>
      <c r="R6" s="149">
        <v>387652771.18000001</v>
      </c>
      <c r="S6" s="150">
        <v>929</v>
      </c>
      <c r="T6" s="149">
        <v>439177443.99000001</v>
      </c>
      <c r="U6" s="150">
        <v>708</v>
      </c>
      <c r="V6" s="149">
        <v>465902554.04000002</v>
      </c>
      <c r="W6" s="150">
        <v>513</v>
      </c>
      <c r="X6" s="149">
        <v>368308694.25</v>
      </c>
      <c r="Y6" s="150">
        <v>202</v>
      </c>
      <c r="Z6" s="149">
        <v>131471628.8</v>
      </c>
      <c r="AA6" s="150">
        <v>51</v>
      </c>
      <c r="AB6" s="149">
        <v>32866426.149999999</v>
      </c>
      <c r="AC6" s="150">
        <v>27</v>
      </c>
      <c r="AD6" s="149">
        <v>9896749.8499999996</v>
      </c>
      <c r="AE6" s="150">
        <v>78</v>
      </c>
      <c r="AF6" s="149">
        <v>31508226.170000002</v>
      </c>
    </row>
    <row r="7" spans="1:47" s="18" customFormat="1" x14ac:dyDescent="0.25">
      <c r="A7" s="50" t="s">
        <v>186</v>
      </c>
      <c r="B7" s="149">
        <v>19</v>
      </c>
      <c r="C7" s="149">
        <v>28</v>
      </c>
      <c r="D7" s="150">
        <v>1925956.77</v>
      </c>
      <c r="E7" s="150">
        <v>81.13</v>
      </c>
      <c r="F7" s="150">
        <v>48.06</v>
      </c>
      <c r="G7" s="150">
        <v>179</v>
      </c>
      <c r="H7" s="150">
        <v>105</v>
      </c>
      <c r="I7" s="150">
        <v>0</v>
      </c>
      <c r="J7" s="150">
        <v>0.77</v>
      </c>
      <c r="K7" s="148"/>
      <c r="L7" s="153"/>
      <c r="M7" s="153">
        <v>1</v>
      </c>
      <c r="N7" s="149">
        <v>18227.57</v>
      </c>
      <c r="O7" s="150">
        <v>1</v>
      </c>
      <c r="P7" s="165">
        <v>74413.52</v>
      </c>
      <c r="Q7" s="153">
        <v>6</v>
      </c>
      <c r="R7" s="149">
        <v>558628.61</v>
      </c>
      <c r="S7" s="150">
        <v>5</v>
      </c>
      <c r="T7" s="149">
        <v>589731.83999999997</v>
      </c>
      <c r="U7" s="150">
        <v>2</v>
      </c>
      <c r="V7" s="149">
        <v>224260.86</v>
      </c>
      <c r="W7" s="150">
        <v>1</v>
      </c>
      <c r="X7" s="149">
        <v>114926.83</v>
      </c>
      <c r="Y7" s="150">
        <v>3</v>
      </c>
      <c r="Z7" s="149">
        <v>345767.54</v>
      </c>
      <c r="AA7" s="150"/>
      <c r="AB7" s="153"/>
      <c r="AC7" s="153"/>
      <c r="AD7" s="153"/>
      <c r="AE7" s="153"/>
      <c r="AF7" s="153"/>
    </row>
    <row r="8" spans="1:47" s="7" customFormat="1" x14ac:dyDescent="0.25">
      <c r="A8" s="50" t="s">
        <v>155</v>
      </c>
      <c r="B8" s="149">
        <v>768</v>
      </c>
      <c r="C8" s="149">
        <v>997</v>
      </c>
      <c r="D8" s="150">
        <v>226085793.97999999</v>
      </c>
      <c r="E8" s="150">
        <v>83.73</v>
      </c>
      <c r="F8" s="150">
        <v>52.27</v>
      </c>
      <c r="G8" s="150">
        <v>156</v>
      </c>
      <c r="H8" s="150">
        <v>45</v>
      </c>
      <c r="I8" s="150">
        <v>1.67</v>
      </c>
      <c r="J8" s="150">
        <v>1.78</v>
      </c>
      <c r="K8" s="148" t="s">
        <v>429</v>
      </c>
      <c r="L8" s="149">
        <v>5460777.7000000002</v>
      </c>
      <c r="M8" s="150">
        <v>57</v>
      </c>
      <c r="N8" s="149">
        <v>6504978.2699999996</v>
      </c>
      <c r="O8" s="150">
        <v>91</v>
      </c>
      <c r="P8" s="149">
        <v>20679663.760000002</v>
      </c>
      <c r="Q8" s="150">
        <v>133</v>
      </c>
      <c r="R8" s="149">
        <v>24245231.449999999</v>
      </c>
      <c r="S8" s="150">
        <v>152</v>
      </c>
      <c r="T8" s="149">
        <v>61728284</v>
      </c>
      <c r="U8" s="150">
        <v>124</v>
      </c>
      <c r="V8" s="149">
        <v>40209422.920000002</v>
      </c>
      <c r="W8" s="150">
        <v>87</v>
      </c>
      <c r="X8" s="149">
        <v>35866457.799999997</v>
      </c>
      <c r="Y8" s="150">
        <v>26</v>
      </c>
      <c r="Z8" s="149">
        <v>7951520.4699999997</v>
      </c>
      <c r="AA8" s="150">
        <v>19</v>
      </c>
      <c r="AB8" s="149">
        <v>11274455.09</v>
      </c>
      <c r="AC8" s="150">
        <v>8</v>
      </c>
      <c r="AD8" s="149">
        <v>9256745.0800000001</v>
      </c>
      <c r="AE8" s="150">
        <v>7</v>
      </c>
      <c r="AF8" s="149">
        <v>2908257.44</v>
      </c>
    </row>
    <row r="9" spans="1:47" s="7" customFormat="1" x14ac:dyDescent="0.25">
      <c r="A9" s="50" t="s">
        <v>146</v>
      </c>
      <c r="B9" s="149">
        <v>1111</v>
      </c>
      <c r="C9" s="149">
        <v>1440</v>
      </c>
      <c r="D9" s="150">
        <v>262044329.88</v>
      </c>
      <c r="E9" s="150">
        <v>80.319999999999993</v>
      </c>
      <c r="F9" s="150">
        <v>46.05</v>
      </c>
      <c r="G9" s="150">
        <v>134</v>
      </c>
      <c r="H9" s="150">
        <v>53</v>
      </c>
      <c r="I9" s="150">
        <v>1.53</v>
      </c>
      <c r="J9" s="150">
        <v>1.82</v>
      </c>
      <c r="K9" s="148" t="s">
        <v>485</v>
      </c>
      <c r="L9" s="149">
        <v>9940608.4199999999</v>
      </c>
      <c r="M9" s="150">
        <v>158</v>
      </c>
      <c r="N9" s="149">
        <v>17664401.859999999</v>
      </c>
      <c r="O9" s="150">
        <v>192</v>
      </c>
      <c r="P9" s="149">
        <v>38004147.829999998</v>
      </c>
      <c r="Q9" s="150">
        <v>179</v>
      </c>
      <c r="R9" s="149">
        <v>36462956.68</v>
      </c>
      <c r="S9" s="150">
        <v>159</v>
      </c>
      <c r="T9" s="149">
        <v>40642269.340000004</v>
      </c>
      <c r="U9" s="150">
        <v>130</v>
      </c>
      <c r="V9" s="149">
        <v>71681260.510000005</v>
      </c>
      <c r="W9" s="150">
        <v>61</v>
      </c>
      <c r="X9" s="149">
        <v>31821381.199999999</v>
      </c>
      <c r="Y9" s="150">
        <v>25</v>
      </c>
      <c r="Z9" s="149">
        <v>10386041.390000001</v>
      </c>
      <c r="AA9" s="150">
        <v>4</v>
      </c>
      <c r="AB9" s="149">
        <v>1964500.14</v>
      </c>
      <c r="AC9" s="150">
        <v>1</v>
      </c>
      <c r="AD9" s="149">
        <v>28993.35</v>
      </c>
      <c r="AE9" s="150">
        <v>9</v>
      </c>
      <c r="AF9" s="149">
        <v>3447769.16</v>
      </c>
    </row>
    <row r="10" spans="1:47" s="7" customFormat="1" x14ac:dyDescent="0.25">
      <c r="A10" s="50" t="s">
        <v>147</v>
      </c>
      <c r="B10" s="149">
        <v>8785</v>
      </c>
      <c r="C10" s="149">
        <v>11655</v>
      </c>
      <c r="D10" s="150">
        <v>2795934006.0500002</v>
      </c>
      <c r="E10" s="150">
        <v>75.63</v>
      </c>
      <c r="F10" s="150">
        <v>52.79</v>
      </c>
      <c r="G10" s="150">
        <v>149</v>
      </c>
      <c r="H10" s="150">
        <v>49</v>
      </c>
      <c r="I10" s="150">
        <v>1.69</v>
      </c>
      <c r="J10" s="150">
        <v>1.94</v>
      </c>
      <c r="K10" s="148" t="s">
        <v>486</v>
      </c>
      <c r="L10" s="149">
        <v>164910710.25</v>
      </c>
      <c r="M10" s="150">
        <v>1389</v>
      </c>
      <c r="N10" s="149">
        <v>287186371.67000002</v>
      </c>
      <c r="O10" s="150">
        <v>1530</v>
      </c>
      <c r="P10" s="149">
        <v>381770125.85000002</v>
      </c>
      <c r="Q10" s="150">
        <v>1373</v>
      </c>
      <c r="R10" s="149">
        <v>447772168.51999998</v>
      </c>
      <c r="S10" s="150">
        <v>1025</v>
      </c>
      <c r="T10" s="149">
        <v>493607257.22000003</v>
      </c>
      <c r="U10" s="150">
        <v>756</v>
      </c>
      <c r="V10" s="149">
        <v>405181498.50999999</v>
      </c>
      <c r="W10" s="150">
        <v>465</v>
      </c>
      <c r="X10" s="149">
        <v>286515057.27999997</v>
      </c>
      <c r="Y10" s="150">
        <v>223</v>
      </c>
      <c r="Z10" s="149">
        <v>111613607.34999999</v>
      </c>
      <c r="AA10" s="150">
        <v>61</v>
      </c>
      <c r="AB10" s="149">
        <v>50708913.420000002</v>
      </c>
      <c r="AC10" s="150">
        <v>52</v>
      </c>
      <c r="AD10" s="149">
        <v>34138230.32</v>
      </c>
      <c r="AE10" s="150">
        <v>148</v>
      </c>
      <c r="AF10" s="149">
        <v>132530065.66</v>
      </c>
    </row>
    <row r="11" spans="1:47" s="18" customFormat="1" x14ac:dyDescent="0.25">
      <c r="A11" s="50" t="s">
        <v>158</v>
      </c>
      <c r="B11" s="149">
        <v>5288</v>
      </c>
      <c r="C11" s="149">
        <v>9272</v>
      </c>
      <c r="D11" s="150">
        <v>513449730.20999998</v>
      </c>
      <c r="E11" s="150">
        <v>74.12</v>
      </c>
      <c r="F11" s="150">
        <v>46.37</v>
      </c>
      <c r="G11" s="150">
        <v>199</v>
      </c>
      <c r="H11" s="150">
        <v>88</v>
      </c>
      <c r="I11" s="150">
        <v>1.1200000000000001</v>
      </c>
      <c r="J11" s="150">
        <v>1.1399999999999999</v>
      </c>
      <c r="K11" s="148" t="s">
        <v>487</v>
      </c>
      <c r="L11" s="149">
        <v>9546141.5700000003</v>
      </c>
      <c r="M11" s="150">
        <v>599</v>
      </c>
      <c r="N11" s="149">
        <v>28196670.73</v>
      </c>
      <c r="O11" s="150">
        <v>808</v>
      </c>
      <c r="P11" s="149">
        <v>56710884.170000002</v>
      </c>
      <c r="Q11" s="150">
        <v>1022</v>
      </c>
      <c r="R11" s="149">
        <v>101972362.04000001</v>
      </c>
      <c r="S11" s="150">
        <v>997</v>
      </c>
      <c r="T11" s="149">
        <v>116162660.54000001</v>
      </c>
      <c r="U11" s="150">
        <v>771</v>
      </c>
      <c r="V11" s="149">
        <v>117869784.59</v>
      </c>
      <c r="W11" s="150">
        <v>285</v>
      </c>
      <c r="X11" s="149">
        <v>53877857.770000003</v>
      </c>
      <c r="Y11" s="150">
        <v>90</v>
      </c>
      <c r="Z11" s="149">
        <v>21130177.93</v>
      </c>
      <c r="AA11" s="150">
        <v>26</v>
      </c>
      <c r="AB11" s="149">
        <v>3988673</v>
      </c>
      <c r="AC11" s="150">
        <v>8</v>
      </c>
      <c r="AD11" s="149">
        <v>1154974.6100000001</v>
      </c>
      <c r="AE11" s="150">
        <v>17</v>
      </c>
      <c r="AF11" s="149">
        <v>2839543.26</v>
      </c>
    </row>
    <row r="12" spans="1:47" s="7" customFormat="1" x14ac:dyDescent="0.25">
      <c r="A12" s="50" t="s">
        <v>159</v>
      </c>
      <c r="B12" s="149">
        <v>15314</v>
      </c>
      <c r="C12" s="149">
        <v>25736</v>
      </c>
      <c r="D12" s="150">
        <v>1850677084.0899999</v>
      </c>
      <c r="E12" s="150">
        <v>85.17</v>
      </c>
      <c r="F12" s="150">
        <v>51.19</v>
      </c>
      <c r="G12" s="150">
        <v>210</v>
      </c>
      <c r="H12" s="150">
        <v>68</v>
      </c>
      <c r="I12" s="150">
        <v>1.1499999999999999</v>
      </c>
      <c r="J12" s="150">
        <v>1.36</v>
      </c>
      <c r="K12" s="148" t="s">
        <v>488</v>
      </c>
      <c r="L12" s="149">
        <v>27863484.440000001</v>
      </c>
      <c r="M12" s="150">
        <v>1518</v>
      </c>
      <c r="N12" s="149">
        <v>77052377.599999994</v>
      </c>
      <c r="O12" s="150">
        <v>2041</v>
      </c>
      <c r="P12" s="149">
        <v>169292741.38</v>
      </c>
      <c r="Q12" s="150">
        <v>2542</v>
      </c>
      <c r="R12" s="149">
        <v>314228105.81</v>
      </c>
      <c r="S12" s="150">
        <v>2928</v>
      </c>
      <c r="T12" s="149">
        <v>381589548.51999998</v>
      </c>
      <c r="U12" s="150">
        <v>2510</v>
      </c>
      <c r="V12" s="149">
        <v>398618814.82999998</v>
      </c>
      <c r="W12" s="150">
        <v>1554</v>
      </c>
      <c r="X12" s="149">
        <v>277916058.55000001</v>
      </c>
      <c r="Y12" s="150">
        <v>642</v>
      </c>
      <c r="Z12" s="149">
        <v>141787014.50999999</v>
      </c>
      <c r="AA12" s="150">
        <v>118</v>
      </c>
      <c r="AB12" s="149">
        <v>29305017.550000001</v>
      </c>
      <c r="AC12" s="150">
        <v>41</v>
      </c>
      <c r="AD12" s="149">
        <v>9399371.1600000001</v>
      </c>
      <c r="AE12" s="150">
        <v>61</v>
      </c>
      <c r="AF12" s="149">
        <v>23624549.739999998</v>
      </c>
    </row>
    <row r="13" spans="1:47" s="7" customFormat="1" x14ac:dyDescent="0.25">
      <c r="A13" s="50" t="s">
        <v>151</v>
      </c>
      <c r="B13" s="149">
        <v>1856</v>
      </c>
      <c r="C13" s="149">
        <v>3216</v>
      </c>
      <c r="D13" s="150">
        <v>132858593.28</v>
      </c>
      <c r="E13" s="150">
        <v>77.08</v>
      </c>
      <c r="F13" s="150">
        <v>63.84</v>
      </c>
      <c r="G13" s="150">
        <v>188</v>
      </c>
      <c r="H13" s="150">
        <v>102</v>
      </c>
      <c r="I13" s="150">
        <v>0.6</v>
      </c>
      <c r="J13" s="150">
        <v>0.81</v>
      </c>
      <c r="K13" s="148" t="s">
        <v>489</v>
      </c>
      <c r="L13" s="149">
        <v>4514161.9800000004</v>
      </c>
      <c r="M13" s="150">
        <v>226</v>
      </c>
      <c r="N13" s="149">
        <v>9903451.4100000001</v>
      </c>
      <c r="O13" s="150">
        <v>178</v>
      </c>
      <c r="P13" s="149">
        <v>14267083.99</v>
      </c>
      <c r="Q13" s="150">
        <v>169</v>
      </c>
      <c r="R13" s="149">
        <v>16524994.57</v>
      </c>
      <c r="S13" s="150">
        <v>127</v>
      </c>
      <c r="T13" s="149">
        <v>13320208.09</v>
      </c>
      <c r="U13" s="150">
        <v>87</v>
      </c>
      <c r="V13" s="149">
        <v>16381145.73</v>
      </c>
      <c r="W13" s="150">
        <v>75</v>
      </c>
      <c r="X13" s="149">
        <v>9128711.8900000006</v>
      </c>
      <c r="Y13" s="150">
        <v>69</v>
      </c>
      <c r="Z13" s="149">
        <v>9672426.4399999995</v>
      </c>
      <c r="AA13" s="150">
        <v>45</v>
      </c>
      <c r="AB13" s="149">
        <v>10156290.01</v>
      </c>
      <c r="AC13" s="150">
        <v>52</v>
      </c>
      <c r="AD13" s="149">
        <v>11053080.039999999</v>
      </c>
      <c r="AE13" s="150">
        <v>84</v>
      </c>
      <c r="AF13" s="149">
        <v>17937039.129999999</v>
      </c>
    </row>
    <row r="14" spans="1:47" s="7" customFormat="1" x14ac:dyDescent="0.25">
      <c r="A14" s="50" t="s">
        <v>156</v>
      </c>
      <c r="B14" s="149">
        <v>52787</v>
      </c>
      <c r="C14" s="149">
        <v>86898</v>
      </c>
      <c r="D14" s="150">
        <v>5985361719.6999998</v>
      </c>
      <c r="E14" s="150">
        <v>77</v>
      </c>
      <c r="F14" s="150">
        <v>51.95</v>
      </c>
      <c r="G14" s="150">
        <v>242</v>
      </c>
      <c r="H14" s="150">
        <v>101</v>
      </c>
      <c r="I14" s="150">
        <v>0.64</v>
      </c>
      <c r="J14" s="150">
        <v>0.75</v>
      </c>
      <c r="K14" s="148" t="s">
        <v>490</v>
      </c>
      <c r="L14" s="149">
        <v>130204311.18000001</v>
      </c>
      <c r="M14" s="150">
        <v>6070</v>
      </c>
      <c r="N14" s="149">
        <v>308546612.44999999</v>
      </c>
      <c r="O14" s="150">
        <v>6783</v>
      </c>
      <c r="P14" s="149">
        <v>576738324.75</v>
      </c>
      <c r="Q14" s="150">
        <v>7375</v>
      </c>
      <c r="R14" s="149">
        <v>841546245.60000002</v>
      </c>
      <c r="S14" s="150">
        <v>7500</v>
      </c>
      <c r="T14" s="149">
        <v>1045952481.89</v>
      </c>
      <c r="U14" s="150">
        <v>7524</v>
      </c>
      <c r="V14" s="149">
        <v>1269446014.5</v>
      </c>
      <c r="W14" s="150">
        <v>5335</v>
      </c>
      <c r="X14" s="149">
        <v>989375011.45000005</v>
      </c>
      <c r="Y14" s="150">
        <v>2737</v>
      </c>
      <c r="Z14" s="149">
        <v>557358001.29999995</v>
      </c>
      <c r="AA14" s="150">
        <v>651</v>
      </c>
      <c r="AB14" s="149">
        <v>150096454.47</v>
      </c>
      <c r="AC14" s="150">
        <v>195</v>
      </c>
      <c r="AD14" s="149">
        <v>42543854.200000003</v>
      </c>
      <c r="AE14" s="150">
        <v>340</v>
      </c>
      <c r="AF14" s="149">
        <v>73554407.909999996</v>
      </c>
    </row>
    <row r="15" spans="1:47" s="7" customFormat="1" x14ac:dyDescent="0.25">
      <c r="A15" s="50" t="s">
        <v>157</v>
      </c>
      <c r="B15" s="149">
        <v>96043</v>
      </c>
      <c r="C15" s="149">
        <v>159027</v>
      </c>
      <c r="D15" s="150">
        <v>10784945422.5</v>
      </c>
      <c r="E15" s="150">
        <v>81.69</v>
      </c>
      <c r="F15" s="150">
        <v>52.06</v>
      </c>
      <c r="G15" s="150">
        <v>252</v>
      </c>
      <c r="H15" s="150">
        <v>85</v>
      </c>
      <c r="I15" s="150">
        <v>0.83</v>
      </c>
      <c r="J15" s="150">
        <v>0.92</v>
      </c>
      <c r="K15" s="148" t="s">
        <v>491</v>
      </c>
      <c r="L15" s="149">
        <v>232289615</v>
      </c>
      <c r="M15" s="150">
        <v>10187</v>
      </c>
      <c r="N15" s="149">
        <v>559066759.49000001</v>
      </c>
      <c r="O15" s="150">
        <v>12007</v>
      </c>
      <c r="P15" s="149">
        <v>985651048.59000003</v>
      </c>
      <c r="Q15" s="150">
        <v>12981</v>
      </c>
      <c r="R15" s="149">
        <v>1439240473.9300001</v>
      </c>
      <c r="S15" s="150">
        <v>13571</v>
      </c>
      <c r="T15" s="149">
        <v>1796820182.6900001</v>
      </c>
      <c r="U15" s="150">
        <v>13449</v>
      </c>
      <c r="V15" s="149">
        <v>2080633540.77</v>
      </c>
      <c r="W15" s="150">
        <v>10752</v>
      </c>
      <c r="X15" s="149">
        <v>1862311271.8299999</v>
      </c>
      <c r="Y15" s="150">
        <v>7245</v>
      </c>
      <c r="Z15" s="149">
        <v>1316765108.9100001</v>
      </c>
      <c r="AA15" s="150">
        <v>1423</v>
      </c>
      <c r="AB15" s="149">
        <v>314200406.19</v>
      </c>
      <c r="AC15" s="150">
        <v>545</v>
      </c>
      <c r="AD15" s="149">
        <v>114129610.87</v>
      </c>
      <c r="AE15" s="150">
        <v>447</v>
      </c>
      <c r="AF15" s="149">
        <v>83837404.230000004</v>
      </c>
    </row>
    <row r="16" spans="1:47" x14ac:dyDescent="0.25">
      <c r="A16" s="25" t="s">
        <v>129</v>
      </c>
      <c r="B16" s="151">
        <v>187596</v>
      </c>
      <c r="C16" s="151">
        <v>305872</v>
      </c>
      <c r="D16" s="152">
        <v>24889177907.240002</v>
      </c>
      <c r="E16" s="152">
        <v>80.180000000000007</v>
      </c>
      <c r="F16" s="152">
        <v>51.61</v>
      </c>
      <c r="G16" s="152">
        <v>221</v>
      </c>
      <c r="H16" s="152">
        <v>74.099999999999994</v>
      </c>
      <c r="I16" s="152">
        <v>1.01</v>
      </c>
      <c r="J16" s="152">
        <v>1.1299999999999999</v>
      </c>
      <c r="K16" s="154" t="s">
        <v>248</v>
      </c>
      <c r="L16" s="151">
        <v>628979316.25999999</v>
      </c>
      <c r="M16" s="152">
        <v>20943</v>
      </c>
      <c r="N16" s="151">
        <v>1485229091.8099999</v>
      </c>
      <c r="O16" s="152">
        <v>24497</v>
      </c>
      <c r="P16" s="151">
        <v>2476960463.71</v>
      </c>
      <c r="Q16" s="152">
        <v>26665</v>
      </c>
      <c r="R16" s="151">
        <v>3610203938.3899999</v>
      </c>
      <c r="S16" s="152">
        <v>27393</v>
      </c>
      <c r="T16" s="151">
        <v>4389590068.1199999</v>
      </c>
      <c r="U16" s="152">
        <v>26061</v>
      </c>
      <c r="V16" s="151">
        <v>4866148297.2600002</v>
      </c>
      <c r="W16" s="152">
        <v>19128</v>
      </c>
      <c r="X16" s="151">
        <v>3915235428.8499999</v>
      </c>
      <c r="Y16" s="152">
        <v>11262</v>
      </c>
      <c r="Z16" s="151">
        <v>2308481294.6399999</v>
      </c>
      <c r="AA16" s="152">
        <v>2398</v>
      </c>
      <c r="AB16" s="151">
        <v>604561136.01999998</v>
      </c>
      <c r="AC16" s="152">
        <v>929</v>
      </c>
      <c r="AD16" s="151">
        <v>231601609.47999999</v>
      </c>
      <c r="AE16" s="152">
        <v>1191</v>
      </c>
      <c r="AF16" s="151">
        <v>372187262.69999999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</row>
    <row r="17" spans="1:26" x14ac:dyDescent="0.25">
      <c r="A17" s="2"/>
    </row>
    <row r="18" spans="1:26" x14ac:dyDescent="0.25">
      <c r="A18" s="4" t="s">
        <v>123</v>
      </c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showGridLines="0" topLeftCell="J1" workbookViewId="0">
      <selection activeCell="B6" sqref="B6:AF16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March 2017</v>
      </c>
    </row>
    <row r="3" spans="1:47" x14ac:dyDescent="0.25">
      <c r="A3" s="21" t="s">
        <v>122</v>
      </c>
    </row>
    <row r="4" spans="1:47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47" ht="42" customHeight="1" x14ac:dyDescent="0.25">
      <c r="A5" s="29" t="s">
        <v>160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</row>
    <row r="6" spans="1:47" s="18" customFormat="1" x14ac:dyDescent="0.25">
      <c r="A6" s="50" t="s">
        <v>154</v>
      </c>
      <c r="B6" s="149">
        <v>3080</v>
      </c>
      <c r="C6" s="149">
        <v>4357</v>
      </c>
      <c r="D6" s="150">
        <v>564772617.94000006</v>
      </c>
      <c r="E6" s="150">
        <v>82.81</v>
      </c>
      <c r="F6" s="150">
        <v>49.82</v>
      </c>
      <c r="G6" s="150">
        <v>192</v>
      </c>
      <c r="H6" s="150">
        <v>58</v>
      </c>
      <c r="I6" s="150">
        <v>1.46</v>
      </c>
      <c r="J6" s="150">
        <v>1.6</v>
      </c>
      <c r="K6" s="148" t="s">
        <v>287</v>
      </c>
      <c r="L6" s="149">
        <v>12205043.220000001</v>
      </c>
      <c r="M6" s="150">
        <v>340</v>
      </c>
      <c r="N6" s="149">
        <v>34792119.299999997</v>
      </c>
      <c r="O6" s="150">
        <v>428</v>
      </c>
      <c r="P6" s="149">
        <v>54647911.369999997</v>
      </c>
      <c r="Q6" s="150">
        <v>493</v>
      </c>
      <c r="R6" s="149">
        <v>100514708.45999999</v>
      </c>
      <c r="S6" s="150">
        <v>534</v>
      </c>
      <c r="T6" s="149">
        <v>120758373.5</v>
      </c>
      <c r="U6" s="150">
        <v>421</v>
      </c>
      <c r="V6" s="149">
        <v>108382332.89</v>
      </c>
      <c r="W6" s="150">
        <v>314</v>
      </c>
      <c r="X6" s="149">
        <v>71738504.260000005</v>
      </c>
      <c r="Y6" s="150">
        <v>131</v>
      </c>
      <c r="Z6" s="149">
        <v>38749291.82</v>
      </c>
      <c r="AA6" s="150">
        <v>37</v>
      </c>
      <c r="AB6" s="149">
        <v>9824278.7799999993</v>
      </c>
      <c r="AC6" s="150">
        <v>18</v>
      </c>
      <c r="AD6" s="149">
        <v>3805331.68</v>
      </c>
      <c r="AE6" s="150">
        <v>42</v>
      </c>
      <c r="AF6" s="149">
        <v>9354722.6600000001</v>
      </c>
    </row>
    <row r="7" spans="1:47" s="18" customFormat="1" x14ac:dyDescent="0.25">
      <c r="A7" s="50" t="s">
        <v>186</v>
      </c>
      <c r="B7" s="149">
        <v>19</v>
      </c>
      <c r="C7" s="149">
        <v>28</v>
      </c>
      <c r="D7" s="150">
        <v>1925956.77</v>
      </c>
      <c r="E7" s="150">
        <v>81.13</v>
      </c>
      <c r="F7" s="150">
        <v>48.06</v>
      </c>
      <c r="G7" s="150">
        <v>179</v>
      </c>
      <c r="H7" s="150">
        <v>105</v>
      </c>
      <c r="I7" s="150">
        <v>0</v>
      </c>
      <c r="J7" s="150">
        <v>0.77</v>
      </c>
      <c r="K7" s="148"/>
      <c r="L7" s="153"/>
      <c r="M7" s="153">
        <v>1</v>
      </c>
      <c r="N7" s="149">
        <v>18227.57</v>
      </c>
      <c r="O7" s="150">
        <v>1</v>
      </c>
      <c r="P7" s="165">
        <v>74413.52</v>
      </c>
      <c r="Q7" s="153">
        <v>6</v>
      </c>
      <c r="R7" s="149">
        <v>558628.61</v>
      </c>
      <c r="S7" s="150">
        <v>5</v>
      </c>
      <c r="T7" s="149">
        <v>589731.83999999997</v>
      </c>
      <c r="U7" s="150">
        <v>2</v>
      </c>
      <c r="V7" s="149">
        <v>224260.86</v>
      </c>
      <c r="W7" s="150">
        <v>1</v>
      </c>
      <c r="X7" s="149">
        <v>114926.83</v>
      </c>
      <c r="Y7" s="150">
        <v>3</v>
      </c>
      <c r="Z7" s="149">
        <v>345767.54</v>
      </c>
      <c r="AA7" s="150"/>
      <c r="AB7" s="153"/>
      <c r="AC7" s="153"/>
      <c r="AD7" s="153"/>
      <c r="AE7" s="153"/>
      <c r="AF7" s="153"/>
    </row>
    <row r="8" spans="1:47" s="18" customFormat="1" x14ac:dyDescent="0.25">
      <c r="A8" s="50" t="s">
        <v>155</v>
      </c>
      <c r="B8" s="149">
        <v>392</v>
      </c>
      <c r="C8" s="149">
        <v>524</v>
      </c>
      <c r="D8" s="150">
        <v>95848200.069999993</v>
      </c>
      <c r="E8" s="150">
        <v>81.010000000000005</v>
      </c>
      <c r="F8" s="150">
        <v>57.15</v>
      </c>
      <c r="G8" s="150">
        <v>180</v>
      </c>
      <c r="H8" s="150">
        <v>51</v>
      </c>
      <c r="I8" s="150">
        <v>1.62</v>
      </c>
      <c r="J8" s="150">
        <v>1.71</v>
      </c>
      <c r="K8" s="148" t="s">
        <v>241</v>
      </c>
      <c r="L8" s="149">
        <v>468238.78</v>
      </c>
      <c r="M8" s="150">
        <v>26</v>
      </c>
      <c r="N8" s="149">
        <v>1701074.29</v>
      </c>
      <c r="O8" s="150">
        <v>38</v>
      </c>
      <c r="P8" s="149">
        <v>5774525.5</v>
      </c>
      <c r="Q8" s="150">
        <v>57</v>
      </c>
      <c r="R8" s="149">
        <v>9322116.7300000004</v>
      </c>
      <c r="S8" s="150">
        <v>89</v>
      </c>
      <c r="T8" s="149">
        <v>19445437.02</v>
      </c>
      <c r="U8" s="150">
        <v>65</v>
      </c>
      <c r="V8" s="149">
        <v>25218226.640000001</v>
      </c>
      <c r="W8" s="150">
        <v>63</v>
      </c>
      <c r="X8" s="149">
        <v>15988739.75</v>
      </c>
      <c r="Y8" s="150">
        <v>15</v>
      </c>
      <c r="Z8" s="149">
        <v>3825915.99</v>
      </c>
      <c r="AA8" s="150">
        <v>15</v>
      </c>
      <c r="AB8" s="149">
        <v>10889099.130000001</v>
      </c>
      <c r="AC8" s="150">
        <v>3</v>
      </c>
      <c r="AD8" s="149">
        <v>1320260.22</v>
      </c>
      <c r="AE8" s="150">
        <v>3</v>
      </c>
      <c r="AF8" s="149">
        <v>1894566.02</v>
      </c>
    </row>
    <row r="9" spans="1:47" s="18" customFormat="1" x14ac:dyDescent="0.25">
      <c r="A9" s="50" t="s">
        <v>146</v>
      </c>
      <c r="B9" s="149">
        <v>129</v>
      </c>
      <c r="C9" s="149">
        <v>167</v>
      </c>
      <c r="D9" s="150">
        <v>39039569.240000002</v>
      </c>
      <c r="E9" s="150">
        <v>79.819999999999993</v>
      </c>
      <c r="F9" s="150">
        <v>49.07</v>
      </c>
      <c r="G9" s="150">
        <v>157</v>
      </c>
      <c r="H9" s="150">
        <v>62</v>
      </c>
      <c r="I9" s="150">
        <v>1.64</v>
      </c>
      <c r="J9" s="150">
        <v>1.67</v>
      </c>
      <c r="K9" s="148" t="s">
        <v>242</v>
      </c>
      <c r="L9" s="149">
        <v>412765.62</v>
      </c>
      <c r="M9" s="150">
        <v>12</v>
      </c>
      <c r="N9" s="149">
        <v>919726.5</v>
      </c>
      <c r="O9" s="150">
        <v>13</v>
      </c>
      <c r="P9" s="149">
        <v>13070416.09</v>
      </c>
      <c r="Q9" s="150">
        <v>22</v>
      </c>
      <c r="R9" s="149">
        <v>3738636.12</v>
      </c>
      <c r="S9" s="150">
        <v>21</v>
      </c>
      <c r="T9" s="149">
        <v>5863876.4800000004</v>
      </c>
      <c r="U9" s="150">
        <v>25</v>
      </c>
      <c r="V9" s="149">
        <v>5195308.5599999996</v>
      </c>
      <c r="W9" s="150">
        <v>17</v>
      </c>
      <c r="X9" s="149">
        <v>7925682.21</v>
      </c>
      <c r="Y9" s="150">
        <v>4</v>
      </c>
      <c r="Z9" s="149">
        <v>1592169.46</v>
      </c>
      <c r="AA9" s="150">
        <v>2</v>
      </c>
      <c r="AB9" s="149">
        <v>131600.07999999999</v>
      </c>
      <c r="AC9" s="150"/>
      <c r="AD9" s="149"/>
      <c r="AE9" s="150">
        <v>2</v>
      </c>
      <c r="AF9" s="149">
        <v>189388.12</v>
      </c>
    </row>
    <row r="10" spans="1:47" s="18" customFormat="1" x14ac:dyDescent="0.25">
      <c r="A10" s="50" t="s">
        <v>147</v>
      </c>
      <c r="B10" s="149">
        <v>395</v>
      </c>
      <c r="C10" s="149">
        <v>452</v>
      </c>
      <c r="D10" s="150">
        <v>84894243.030000001</v>
      </c>
      <c r="E10" s="150">
        <v>79.48</v>
      </c>
      <c r="F10" s="150">
        <v>48.91</v>
      </c>
      <c r="G10" s="150">
        <v>152</v>
      </c>
      <c r="H10" s="150">
        <v>55</v>
      </c>
      <c r="I10" s="150">
        <v>1.56</v>
      </c>
      <c r="J10" s="150">
        <v>1.67</v>
      </c>
      <c r="K10" s="148" t="s">
        <v>254</v>
      </c>
      <c r="L10" s="149">
        <v>5495922.8399999999</v>
      </c>
      <c r="M10" s="150">
        <v>47</v>
      </c>
      <c r="N10" s="149">
        <v>6816557.7000000002</v>
      </c>
      <c r="O10" s="150">
        <v>62</v>
      </c>
      <c r="P10" s="149">
        <v>10250189.23</v>
      </c>
      <c r="Q10" s="150">
        <v>68</v>
      </c>
      <c r="R10" s="149">
        <v>16232507</v>
      </c>
      <c r="S10" s="150">
        <v>52</v>
      </c>
      <c r="T10" s="149">
        <v>12462387.960000001</v>
      </c>
      <c r="U10" s="150">
        <v>48</v>
      </c>
      <c r="V10" s="149">
        <v>17874101.829999998</v>
      </c>
      <c r="W10" s="150">
        <v>21</v>
      </c>
      <c r="X10" s="149">
        <v>7514167.0499999998</v>
      </c>
      <c r="Y10" s="150">
        <v>16</v>
      </c>
      <c r="Z10" s="149">
        <v>5028263.82</v>
      </c>
      <c r="AA10" s="150">
        <v>4</v>
      </c>
      <c r="AB10" s="149">
        <v>599958.54</v>
      </c>
      <c r="AC10" s="150">
        <v>3</v>
      </c>
      <c r="AD10" s="149">
        <v>684029.36</v>
      </c>
      <c r="AE10" s="150">
        <v>4</v>
      </c>
      <c r="AF10" s="149">
        <v>1936157.7</v>
      </c>
    </row>
    <row r="11" spans="1:47" s="18" customFormat="1" x14ac:dyDescent="0.25">
      <c r="A11" s="50" t="s">
        <v>158</v>
      </c>
      <c r="B11" s="149">
        <v>5255</v>
      </c>
      <c r="C11" s="149">
        <v>9225</v>
      </c>
      <c r="D11" s="150">
        <v>505904693.39999998</v>
      </c>
      <c r="E11" s="150">
        <v>74.22</v>
      </c>
      <c r="F11" s="150">
        <v>46.29</v>
      </c>
      <c r="G11" s="150">
        <v>200</v>
      </c>
      <c r="H11" s="150">
        <v>89</v>
      </c>
      <c r="I11" s="150">
        <v>1.1100000000000001</v>
      </c>
      <c r="J11" s="150">
        <v>1.1399999999999999</v>
      </c>
      <c r="K11" s="148" t="s">
        <v>492</v>
      </c>
      <c r="L11" s="149">
        <v>9213251.8499999996</v>
      </c>
      <c r="M11" s="150">
        <v>593</v>
      </c>
      <c r="N11" s="149">
        <v>27116756.920000002</v>
      </c>
      <c r="O11" s="150">
        <v>803</v>
      </c>
      <c r="P11" s="149">
        <v>56213222.359999999</v>
      </c>
      <c r="Q11" s="150">
        <v>1016</v>
      </c>
      <c r="R11" s="149">
        <v>98107526.969999999</v>
      </c>
      <c r="S11" s="150">
        <v>994</v>
      </c>
      <c r="T11" s="149">
        <v>115310647.45</v>
      </c>
      <c r="U11" s="150">
        <v>768</v>
      </c>
      <c r="V11" s="149">
        <v>117553908.81</v>
      </c>
      <c r="W11" s="150">
        <v>284</v>
      </c>
      <c r="X11" s="149">
        <v>53411912.259999998</v>
      </c>
      <c r="Y11" s="150">
        <v>90</v>
      </c>
      <c r="Z11" s="149">
        <v>21130177.93</v>
      </c>
      <c r="AA11" s="150">
        <v>26</v>
      </c>
      <c r="AB11" s="149">
        <v>3988673</v>
      </c>
      <c r="AC11" s="150">
        <v>8</v>
      </c>
      <c r="AD11" s="149">
        <v>1154974.6100000001</v>
      </c>
      <c r="AE11" s="150">
        <v>15</v>
      </c>
      <c r="AF11" s="149">
        <v>2703641.24</v>
      </c>
    </row>
    <row r="12" spans="1:47" s="18" customFormat="1" x14ac:dyDescent="0.25">
      <c r="A12" s="50" t="s">
        <v>159</v>
      </c>
      <c r="B12" s="149">
        <v>15182</v>
      </c>
      <c r="C12" s="149">
        <v>25553</v>
      </c>
      <c r="D12" s="150">
        <v>1770566819.3499999</v>
      </c>
      <c r="E12" s="150">
        <v>84.88</v>
      </c>
      <c r="F12" s="150">
        <v>51.33</v>
      </c>
      <c r="G12" s="150">
        <v>213</v>
      </c>
      <c r="H12" s="150">
        <v>70</v>
      </c>
      <c r="I12" s="150">
        <v>1.08</v>
      </c>
      <c r="J12" s="150">
        <v>1.31</v>
      </c>
      <c r="K12" s="148" t="s">
        <v>493</v>
      </c>
      <c r="L12" s="149">
        <v>26052200.52</v>
      </c>
      <c r="M12" s="150">
        <v>1503</v>
      </c>
      <c r="N12" s="149">
        <v>75263547.590000004</v>
      </c>
      <c r="O12" s="150">
        <v>2020</v>
      </c>
      <c r="P12" s="149">
        <v>164890910.88</v>
      </c>
      <c r="Q12" s="150">
        <v>2525</v>
      </c>
      <c r="R12" s="149">
        <v>261257405.81</v>
      </c>
      <c r="S12" s="150">
        <v>2907</v>
      </c>
      <c r="T12" s="149">
        <v>374066658.18000001</v>
      </c>
      <c r="U12" s="150">
        <v>2499</v>
      </c>
      <c r="V12" s="149">
        <v>396218427.22000003</v>
      </c>
      <c r="W12" s="150">
        <v>1545</v>
      </c>
      <c r="X12" s="149">
        <v>273820056.80000001</v>
      </c>
      <c r="Y12" s="150">
        <v>640</v>
      </c>
      <c r="Z12" s="149">
        <v>140847014.50999999</v>
      </c>
      <c r="AA12" s="150">
        <v>118</v>
      </c>
      <c r="AB12" s="149">
        <v>29305017.550000001</v>
      </c>
      <c r="AC12" s="150">
        <v>41</v>
      </c>
      <c r="AD12" s="149">
        <v>9399371.1600000001</v>
      </c>
      <c r="AE12" s="150">
        <v>58</v>
      </c>
      <c r="AF12" s="149">
        <v>19446209.129999999</v>
      </c>
    </row>
    <row r="13" spans="1:47" s="18" customFormat="1" x14ac:dyDescent="0.25">
      <c r="A13" s="50" t="s">
        <v>151</v>
      </c>
      <c r="B13" s="149">
        <v>212</v>
      </c>
      <c r="C13" s="149">
        <v>391</v>
      </c>
      <c r="D13" s="150">
        <v>23105175.170000002</v>
      </c>
      <c r="E13" s="150">
        <v>83.32</v>
      </c>
      <c r="F13" s="150">
        <v>47.43</v>
      </c>
      <c r="G13" s="150">
        <v>226</v>
      </c>
      <c r="H13" s="150">
        <v>87</v>
      </c>
      <c r="I13" s="150">
        <v>0.87</v>
      </c>
      <c r="J13" s="150">
        <v>0.93</v>
      </c>
      <c r="K13" s="148" t="s">
        <v>329</v>
      </c>
      <c r="L13" s="149">
        <v>934669.69</v>
      </c>
      <c r="M13" s="150">
        <v>25</v>
      </c>
      <c r="N13" s="149">
        <v>1664469.18</v>
      </c>
      <c r="O13" s="150">
        <v>28</v>
      </c>
      <c r="P13" s="149">
        <v>3097433.59</v>
      </c>
      <c r="Q13" s="150">
        <v>23</v>
      </c>
      <c r="R13" s="149">
        <v>2248925.81</v>
      </c>
      <c r="S13" s="150">
        <v>36</v>
      </c>
      <c r="T13" s="149">
        <v>5146500.03</v>
      </c>
      <c r="U13" s="150">
        <v>22</v>
      </c>
      <c r="V13" s="149">
        <v>3760992.91</v>
      </c>
      <c r="W13" s="150">
        <v>25</v>
      </c>
      <c r="X13" s="149">
        <v>3615629.16</v>
      </c>
      <c r="Y13" s="150">
        <v>12</v>
      </c>
      <c r="Z13" s="149">
        <v>1748005.85</v>
      </c>
      <c r="AA13" s="150">
        <v>1</v>
      </c>
      <c r="AB13" s="149">
        <v>641900.24</v>
      </c>
      <c r="AC13" s="150"/>
      <c r="AD13" s="149"/>
      <c r="AE13" s="150">
        <v>4</v>
      </c>
      <c r="AF13" s="149">
        <v>246648.71</v>
      </c>
    </row>
    <row r="14" spans="1:47" s="18" customFormat="1" x14ac:dyDescent="0.25">
      <c r="A14" s="50" t="s">
        <v>156</v>
      </c>
      <c r="B14" s="149">
        <v>52176</v>
      </c>
      <c r="C14" s="149">
        <v>85991</v>
      </c>
      <c r="D14" s="150">
        <v>5847436106.5699997</v>
      </c>
      <c r="E14" s="150">
        <v>77.430000000000007</v>
      </c>
      <c r="F14" s="150">
        <v>51.63</v>
      </c>
      <c r="G14" s="150">
        <v>242</v>
      </c>
      <c r="H14" s="150">
        <v>102</v>
      </c>
      <c r="I14" s="150">
        <v>0.62</v>
      </c>
      <c r="J14" s="150">
        <v>0.73</v>
      </c>
      <c r="K14" s="148" t="s">
        <v>494</v>
      </c>
      <c r="L14" s="149">
        <v>122030840.61</v>
      </c>
      <c r="M14" s="150">
        <v>5976</v>
      </c>
      <c r="N14" s="149">
        <v>297412029.80000001</v>
      </c>
      <c r="O14" s="150">
        <v>6693</v>
      </c>
      <c r="P14" s="149">
        <v>551451511.10000002</v>
      </c>
      <c r="Q14" s="150">
        <v>7307</v>
      </c>
      <c r="R14" s="149">
        <v>822096673.13</v>
      </c>
      <c r="S14" s="150">
        <v>7443</v>
      </c>
      <c r="T14" s="149">
        <v>1028382095.6</v>
      </c>
      <c r="U14" s="150">
        <v>7489</v>
      </c>
      <c r="V14" s="149">
        <v>1242742717.77</v>
      </c>
      <c r="W14" s="150">
        <v>5327</v>
      </c>
      <c r="X14" s="149">
        <v>987064051.52999997</v>
      </c>
      <c r="Y14" s="150">
        <v>2728</v>
      </c>
      <c r="Z14" s="149">
        <v>551736563.13</v>
      </c>
      <c r="AA14" s="150">
        <v>646</v>
      </c>
      <c r="AB14" s="149">
        <v>143010348.78999999</v>
      </c>
      <c r="AC14" s="150">
        <v>194</v>
      </c>
      <c r="AD14" s="149">
        <v>42458658.079999998</v>
      </c>
      <c r="AE14" s="150">
        <v>299</v>
      </c>
      <c r="AF14" s="149">
        <v>59050617.030000001</v>
      </c>
    </row>
    <row r="15" spans="1:47" s="18" customFormat="1" x14ac:dyDescent="0.25">
      <c r="A15" s="50" t="s">
        <v>157</v>
      </c>
      <c r="B15" s="149">
        <v>95645</v>
      </c>
      <c r="C15" s="149">
        <v>158414</v>
      </c>
      <c r="D15" s="150">
        <v>10701583714.18</v>
      </c>
      <c r="E15" s="150">
        <v>81.78</v>
      </c>
      <c r="F15" s="150">
        <v>52.12</v>
      </c>
      <c r="G15" s="150">
        <v>253</v>
      </c>
      <c r="H15" s="150">
        <v>85</v>
      </c>
      <c r="I15" s="150">
        <v>0.82</v>
      </c>
      <c r="J15" s="150">
        <v>0.92</v>
      </c>
      <c r="K15" s="148" t="s">
        <v>495</v>
      </c>
      <c r="L15" s="149">
        <v>228939261.58000001</v>
      </c>
      <c r="M15" s="150">
        <v>10145</v>
      </c>
      <c r="N15" s="149">
        <v>553114363.89999998</v>
      </c>
      <c r="O15" s="150">
        <v>11947</v>
      </c>
      <c r="P15" s="149">
        <v>975329515.11000001</v>
      </c>
      <c r="Q15" s="150">
        <v>12915</v>
      </c>
      <c r="R15" s="149">
        <v>1411621565.22</v>
      </c>
      <c r="S15" s="150">
        <v>13523</v>
      </c>
      <c r="T15" s="149">
        <v>1778934360.9200001</v>
      </c>
      <c r="U15" s="150">
        <v>13424</v>
      </c>
      <c r="V15" s="149">
        <v>2069834688.21</v>
      </c>
      <c r="W15" s="150">
        <v>10741</v>
      </c>
      <c r="X15" s="149">
        <v>1858626329.9300001</v>
      </c>
      <c r="Y15" s="150">
        <v>7239</v>
      </c>
      <c r="Z15" s="149">
        <v>1315460144.1099999</v>
      </c>
      <c r="AA15" s="150">
        <v>1423</v>
      </c>
      <c r="AB15" s="149">
        <v>314200406.19</v>
      </c>
      <c r="AC15" s="150">
        <v>544</v>
      </c>
      <c r="AD15" s="149">
        <v>113729348.66</v>
      </c>
      <c r="AE15" s="150">
        <v>439</v>
      </c>
      <c r="AF15" s="149">
        <v>81793730.349999994</v>
      </c>
    </row>
    <row r="16" spans="1:47" x14ac:dyDescent="0.25">
      <c r="A16" s="25" t="s">
        <v>129</v>
      </c>
      <c r="B16" s="151">
        <v>172485</v>
      </c>
      <c r="C16" s="151">
        <v>285102</v>
      </c>
      <c r="D16" s="152">
        <v>19635077095.720001</v>
      </c>
      <c r="E16" s="152">
        <v>80.59</v>
      </c>
      <c r="F16" s="152">
        <v>51.69</v>
      </c>
      <c r="G16" s="152">
        <v>242</v>
      </c>
      <c r="H16" s="152">
        <v>76.400000000000006</v>
      </c>
      <c r="I16" s="152">
        <v>0.82</v>
      </c>
      <c r="J16" s="152">
        <v>0.93</v>
      </c>
      <c r="K16" s="154" t="s">
        <v>263</v>
      </c>
      <c r="L16" s="151">
        <v>405752194.70999998</v>
      </c>
      <c r="M16" s="152">
        <v>18668</v>
      </c>
      <c r="N16" s="151">
        <v>998818872.75</v>
      </c>
      <c r="O16" s="152">
        <v>22033</v>
      </c>
      <c r="P16" s="151">
        <v>1834800048.75</v>
      </c>
      <c r="Q16" s="152">
        <v>24432</v>
      </c>
      <c r="R16" s="151">
        <v>2725698693.8600001</v>
      </c>
      <c r="S16" s="152">
        <v>25604</v>
      </c>
      <c r="T16" s="151">
        <v>3460960068.98</v>
      </c>
      <c r="U16" s="152">
        <v>24763</v>
      </c>
      <c r="V16" s="151">
        <v>3987004965.6999998</v>
      </c>
      <c r="W16" s="152">
        <v>18338</v>
      </c>
      <c r="X16" s="151">
        <v>3279819999.7800002</v>
      </c>
      <c r="Y16" s="152">
        <v>10878</v>
      </c>
      <c r="Z16" s="151">
        <v>2080463314.1600001</v>
      </c>
      <c r="AA16" s="152">
        <v>2272</v>
      </c>
      <c r="AB16" s="151">
        <v>512591282.30000001</v>
      </c>
      <c r="AC16" s="152">
        <v>811</v>
      </c>
      <c r="AD16" s="151">
        <v>172551973.77000001</v>
      </c>
      <c r="AE16" s="152">
        <v>866</v>
      </c>
      <c r="AF16" s="151">
        <v>176615680.96000001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</row>
    <row r="17" spans="1:26" x14ac:dyDescent="0.25">
      <c r="A17" s="4" t="s">
        <v>123</v>
      </c>
    </row>
    <row r="19" spans="1:2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/>
      <c r="B21"/>
      <c r="C21"/>
      <c r="D21" s="1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showGridLines="0" workbookViewId="0">
      <selection activeCell="B6" sqref="B6:AF15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8.28515625" style="1" customWidth="1"/>
    <col min="33" max="47" width="11.42578125" style="40"/>
    <col min="48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March 2017</v>
      </c>
    </row>
    <row r="3" spans="1:47" x14ac:dyDescent="0.25">
      <c r="A3" s="21" t="s">
        <v>122</v>
      </c>
    </row>
    <row r="4" spans="1:47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47" ht="42" customHeight="1" x14ac:dyDescent="0.25">
      <c r="A5" s="29" t="s">
        <v>160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</row>
    <row r="6" spans="1:47" s="7" customFormat="1" x14ac:dyDescent="0.25">
      <c r="A6" s="50" t="s">
        <v>154</v>
      </c>
      <c r="B6" s="149">
        <v>2545</v>
      </c>
      <c r="C6" s="149">
        <v>3246</v>
      </c>
      <c r="D6" s="150">
        <v>1771122652.8399999</v>
      </c>
      <c r="E6" s="150">
        <v>84.45</v>
      </c>
      <c r="F6" s="150">
        <v>48.16</v>
      </c>
      <c r="G6" s="150">
        <v>127</v>
      </c>
      <c r="H6" s="150">
        <v>41</v>
      </c>
      <c r="I6" s="150">
        <v>1.79</v>
      </c>
      <c r="J6" s="150">
        <v>1.93</v>
      </c>
      <c r="K6" s="148" t="s">
        <v>496</v>
      </c>
      <c r="L6" s="149">
        <v>32044462.5</v>
      </c>
      <c r="M6" s="150">
        <v>398</v>
      </c>
      <c r="N6" s="149">
        <v>156297121.46000001</v>
      </c>
      <c r="O6" s="150">
        <v>438</v>
      </c>
      <c r="P6" s="149">
        <v>179124118.5</v>
      </c>
      <c r="Q6" s="150">
        <v>392</v>
      </c>
      <c r="R6" s="149">
        <v>287138062.72000003</v>
      </c>
      <c r="S6" s="150">
        <v>395</v>
      </c>
      <c r="T6" s="149">
        <v>318419070.49000001</v>
      </c>
      <c r="U6" s="150">
        <v>287</v>
      </c>
      <c r="V6" s="149">
        <v>357520221.14999998</v>
      </c>
      <c r="W6" s="150">
        <v>199</v>
      </c>
      <c r="X6" s="149">
        <v>296570189.99000001</v>
      </c>
      <c r="Y6" s="150">
        <v>71</v>
      </c>
      <c r="Z6" s="149">
        <v>92722336.980000004</v>
      </c>
      <c r="AA6" s="150">
        <v>14</v>
      </c>
      <c r="AB6" s="149">
        <v>23042147.370000001</v>
      </c>
      <c r="AC6" s="150">
        <v>9</v>
      </c>
      <c r="AD6" s="149">
        <v>6091418.1699999999</v>
      </c>
      <c r="AE6" s="150">
        <v>36</v>
      </c>
      <c r="AF6" s="149">
        <v>22153503.510000002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</row>
    <row r="7" spans="1:47" s="7" customFormat="1" x14ac:dyDescent="0.25">
      <c r="A7" s="50" t="s">
        <v>155</v>
      </c>
      <c r="B7" s="149">
        <v>376</v>
      </c>
      <c r="C7" s="149">
        <v>473</v>
      </c>
      <c r="D7" s="150">
        <v>130237593.91</v>
      </c>
      <c r="E7" s="150">
        <v>85.73</v>
      </c>
      <c r="F7" s="150">
        <v>48.67</v>
      </c>
      <c r="G7" s="150">
        <v>139</v>
      </c>
      <c r="H7" s="150">
        <v>41</v>
      </c>
      <c r="I7" s="150">
        <v>1.71</v>
      </c>
      <c r="J7" s="150">
        <v>1.84</v>
      </c>
      <c r="K7" s="148" t="s">
        <v>497</v>
      </c>
      <c r="L7" s="149">
        <v>4992538.92</v>
      </c>
      <c r="M7" s="150">
        <v>31</v>
      </c>
      <c r="N7" s="149">
        <v>4803903.9800000004</v>
      </c>
      <c r="O7" s="150">
        <v>53</v>
      </c>
      <c r="P7" s="149">
        <v>14905138.26</v>
      </c>
      <c r="Q7" s="150">
        <v>76</v>
      </c>
      <c r="R7" s="149">
        <v>14923114.720000001</v>
      </c>
      <c r="S7" s="150">
        <v>63</v>
      </c>
      <c r="T7" s="149">
        <v>42282846.979999997</v>
      </c>
      <c r="U7" s="150">
        <v>59</v>
      </c>
      <c r="V7" s="149">
        <v>14991196.279999999</v>
      </c>
      <c r="W7" s="150">
        <v>24</v>
      </c>
      <c r="X7" s="149">
        <v>19877718.050000001</v>
      </c>
      <c r="Y7" s="150">
        <v>11</v>
      </c>
      <c r="Z7" s="149">
        <v>4125604.48</v>
      </c>
      <c r="AA7" s="150">
        <v>4</v>
      </c>
      <c r="AB7" s="149">
        <v>385355.96</v>
      </c>
      <c r="AC7" s="150">
        <v>5</v>
      </c>
      <c r="AD7" s="149">
        <v>7936484.8600000003</v>
      </c>
      <c r="AE7" s="150">
        <v>4</v>
      </c>
      <c r="AF7" s="149">
        <v>1013691.42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47" s="7" customFormat="1" x14ac:dyDescent="0.25">
      <c r="A8" s="50" t="s">
        <v>146</v>
      </c>
      <c r="B8" s="149">
        <v>982</v>
      </c>
      <c r="C8" s="149">
        <v>1273</v>
      </c>
      <c r="D8" s="150">
        <v>223004760.63999999</v>
      </c>
      <c r="E8" s="150">
        <v>80.41</v>
      </c>
      <c r="F8" s="150">
        <v>45.52</v>
      </c>
      <c r="G8" s="150">
        <v>130</v>
      </c>
      <c r="H8" s="150">
        <v>51</v>
      </c>
      <c r="I8" s="150">
        <v>1.52</v>
      </c>
      <c r="J8" s="150">
        <v>1.85</v>
      </c>
      <c r="K8" s="148" t="s">
        <v>498</v>
      </c>
      <c r="L8" s="149">
        <v>9527842.8000000007</v>
      </c>
      <c r="M8" s="150">
        <v>146</v>
      </c>
      <c r="N8" s="149">
        <v>16744675.359999999</v>
      </c>
      <c r="O8" s="150">
        <v>179</v>
      </c>
      <c r="P8" s="149">
        <v>24933731.739999998</v>
      </c>
      <c r="Q8" s="150">
        <v>157</v>
      </c>
      <c r="R8" s="149">
        <v>32724320.559999999</v>
      </c>
      <c r="S8" s="150">
        <v>138</v>
      </c>
      <c r="T8" s="149">
        <v>34778392.859999999</v>
      </c>
      <c r="U8" s="150">
        <v>105</v>
      </c>
      <c r="V8" s="149">
        <v>66485951.950000003</v>
      </c>
      <c r="W8" s="150">
        <v>44</v>
      </c>
      <c r="X8" s="149">
        <v>23895698.989999998</v>
      </c>
      <c r="Y8" s="150">
        <v>21</v>
      </c>
      <c r="Z8" s="149">
        <v>8793871.9299999997</v>
      </c>
      <c r="AA8" s="150">
        <v>2</v>
      </c>
      <c r="AB8" s="149">
        <v>1832900.06</v>
      </c>
      <c r="AC8" s="150">
        <v>1</v>
      </c>
      <c r="AD8" s="149">
        <v>28993.35</v>
      </c>
      <c r="AE8" s="150">
        <v>7</v>
      </c>
      <c r="AF8" s="149">
        <v>3258381.04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s="7" customFormat="1" x14ac:dyDescent="0.25">
      <c r="A9" s="50" t="s">
        <v>147</v>
      </c>
      <c r="B9" s="149">
        <v>8390</v>
      </c>
      <c r="C9" s="149">
        <v>11203</v>
      </c>
      <c r="D9" s="150">
        <v>2711039763.02</v>
      </c>
      <c r="E9" s="150">
        <v>75.510000000000005</v>
      </c>
      <c r="F9" s="150">
        <v>52.91</v>
      </c>
      <c r="G9" s="150">
        <v>149</v>
      </c>
      <c r="H9" s="150">
        <v>49</v>
      </c>
      <c r="I9" s="150">
        <v>1.7</v>
      </c>
      <c r="J9" s="150">
        <v>1.94</v>
      </c>
      <c r="K9" s="148" t="s">
        <v>499</v>
      </c>
      <c r="L9" s="149">
        <v>159414787.41</v>
      </c>
      <c r="M9" s="150">
        <v>1342</v>
      </c>
      <c r="N9" s="149">
        <v>280369813.97000003</v>
      </c>
      <c r="O9" s="150">
        <v>1468</v>
      </c>
      <c r="P9" s="149">
        <v>371519936.62</v>
      </c>
      <c r="Q9" s="150">
        <v>1305</v>
      </c>
      <c r="R9" s="149">
        <v>431539661.51999998</v>
      </c>
      <c r="S9" s="150">
        <v>973</v>
      </c>
      <c r="T9" s="149">
        <v>481144869.25999999</v>
      </c>
      <c r="U9" s="150">
        <v>708</v>
      </c>
      <c r="V9" s="149">
        <v>387307396.68000001</v>
      </c>
      <c r="W9" s="150">
        <v>444</v>
      </c>
      <c r="X9" s="149">
        <v>279000890.23000002</v>
      </c>
      <c r="Y9" s="150">
        <v>207</v>
      </c>
      <c r="Z9" s="149">
        <v>106585343.53</v>
      </c>
      <c r="AA9" s="150">
        <v>57</v>
      </c>
      <c r="AB9" s="149">
        <v>50108954.880000003</v>
      </c>
      <c r="AC9" s="150">
        <v>49</v>
      </c>
      <c r="AD9" s="149">
        <v>33454200.960000001</v>
      </c>
      <c r="AE9" s="150">
        <v>144</v>
      </c>
      <c r="AF9" s="149">
        <v>130593907.95999999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</row>
    <row r="10" spans="1:47" s="18" customFormat="1" x14ac:dyDescent="0.25">
      <c r="A10" s="50" t="s">
        <v>158</v>
      </c>
      <c r="B10" s="149">
        <v>33</v>
      </c>
      <c r="C10" s="149">
        <v>47</v>
      </c>
      <c r="D10" s="150">
        <v>7545036.8099999996</v>
      </c>
      <c r="E10" s="150">
        <v>67.27</v>
      </c>
      <c r="F10" s="150">
        <v>52.2</v>
      </c>
      <c r="G10" s="150">
        <v>162</v>
      </c>
      <c r="H10" s="150">
        <v>47</v>
      </c>
      <c r="I10" s="150">
        <v>1.72</v>
      </c>
      <c r="J10" s="150">
        <v>1.73</v>
      </c>
      <c r="K10" s="148" t="s">
        <v>259</v>
      </c>
      <c r="L10" s="149">
        <v>332889.71999999997</v>
      </c>
      <c r="M10" s="150">
        <v>6</v>
      </c>
      <c r="N10" s="149">
        <v>1079913.81</v>
      </c>
      <c r="O10" s="150">
        <v>5</v>
      </c>
      <c r="P10" s="149">
        <v>497661.81</v>
      </c>
      <c r="Q10" s="150">
        <v>6</v>
      </c>
      <c r="R10" s="149">
        <v>3864835.07</v>
      </c>
      <c r="S10" s="150">
        <v>3</v>
      </c>
      <c r="T10" s="149">
        <v>852013.09</v>
      </c>
      <c r="U10" s="150">
        <v>3</v>
      </c>
      <c r="V10" s="149">
        <v>315875.78000000003</v>
      </c>
      <c r="W10" s="150">
        <v>1</v>
      </c>
      <c r="X10" s="149">
        <v>465945.51</v>
      </c>
      <c r="Y10" s="150"/>
      <c r="Z10" s="153"/>
      <c r="AA10" s="153"/>
      <c r="AB10" s="153"/>
      <c r="AC10" s="153"/>
      <c r="AD10" s="153"/>
      <c r="AE10" s="153">
        <v>2</v>
      </c>
      <c r="AF10" s="149">
        <v>135902.01999999999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7" s="18" customFormat="1" x14ac:dyDescent="0.25">
      <c r="A11" s="50" t="s">
        <v>159</v>
      </c>
      <c r="B11" s="149">
        <v>132</v>
      </c>
      <c r="C11" s="149">
        <v>183</v>
      </c>
      <c r="D11" s="150">
        <v>80110264.739999995</v>
      </c>
      <c r="E11" s="150">
        <v>91.66</v>
      </c>
      <c r="F11" s="150">
        <v>47.98</v>
      </c>
      <c r="G11" s="150">
        <v>143</v>
      </c>
      <c r="H11" s="150">
        <v>27</v>
      </c>
      <c r="I11" s="150">
        <v>2.56</v>
      </c>
      <c r="J11" s="150">
        <v>2.6</v>
      </c>
      <c r="K11" s="148" t="s">
        <v>500</v>
      </c>
      <c r="L11" s="149">
        <v>1811283.92</v>
      </c>
      <c r="M11" s="150">
        <v>15</v>
      </c>
      <c r="N11" s="149">
        <v>1788830.01</v>
      </c>
      <c r="O11" s="150">
        <v>21</v>
      </c>
      <c r="P11" s="149">
        <v>4401830.5</v>
      </c>
      <c r="Q11" s="150">
        <v>17</v>
      </c>
      <c r="R11" s="149">
        <v>52970700</v>
      </c>
      <c r="S11" s="150">
        <v>21</v>
      </c>
      <c r="T11" s="149">
        <v>7522890.3399999999</v>
      </c>
      <c r="U11" s="150">
        <v>11</v>
      </c>
      <c r="V11" s="149">
        <v>2400387.61</v>
      </c>
      <c r="W11" s="150">
        <v>9</v>
      </c>
      <c r="X11" s="149">
        <v>4096001.75</v>
      </c>
      <c r="Y11" s="150">
        <v>2</v>
      </c>
      <c r="Z11" s="149">
        <v>940000</v>
      </c>
      <c r="AA11" s="150"/>
      <c r="AB11" s="153"/>
      <c r="AC11" s="153"/>
      <c r="AD11" s="153"/>
      <c r="AE11" s="153">
        <v>3</v>
      </c>
      <c r="AF11" s="149">
        <v>4178340.61</v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</row>
    <row r="12" spans="1:47" s="18" customFormat="1" x14ac:dyDescent="0.25">
      <c r="A12" s="50" t="s">
        <v>151</v>
      </c>
      <c r="B12" s="149">
        <v>1644</v>
      </c>
      <c r="C12" s="149">
        <v>2825</v>
      </c>
      <c r="D12" s="150">
        <v>109753418.11</v>
      </c>
      <c r="E12" s="150">
        <v>75.77</v>
      </c>
      <c r="F12" s="150">
        <v>67.3</v>
      </c>
      <c r="G12" s="150">
        <v>180</v>
      </c>
      <c r="H12" s="150">
        <v>106</v>
      </c>
      <c r="I12" s="150">
        <v>0.54</v>
      </c>
      <c r="J12" s="150">
        <v>0.78</v>
      </c>
      <c r="K12" s="148" t="s">
        <v>446</v>
      </c>
      <c r="L12" s="149">
        <v>3579492.29</v>
      </c>
      <c r="M12" s="150">
        <v>201</v>
      </c>
      <c r="N12" s="149">
        <v>8238982.2300000004</v>
      </c>
      <c r="O12" s="150">
        <v>150</v>
      </c>
      <c r="P12" s="149">
        <v>11169650.4</v>
      </c>
      <c r="Q12" s="150">
        <v>146</v>
      </c>
      <c r="R12" s="149">
        <v>14276068.76</v>
      </c>
      <c r="S12" s="150">
        <v>91</v>
      </c>
      <c r="T12" s="149">
        <v>8173708.0599999996</v>
      </c>
      <c r="U12" s="150">
        <v>65</v>
      </c>
      <c r="V12" s="149">
        <v>12620152.82</v>
      </c>
      <c r="W12" s="150">
        <v>50</v>
      </c>
      <c r="X12" s="149">
        <v>5513082.7300000004</v>
      </c>
      <c r="Y12" s="150">
        <v>57</v>
      </c>
      <c r="Z12" s="149">
        <v>7924420.5899999999</v>
      </c>
      <c r="AA12" s="150">
        <v>44</v>
      </c>
      <c r="AB12" s="149">
        <v>9514389.7699999996</v>
      </c>
      <c r="AC12" s="150">
        <v>52</v>
      </c>
      <c r="AD12" s="149">
        <v>11053080.039999999</v>
      </c>
      <c r="AE12" s="150">
        <v>80</v>
      </c>
      <c r="AF12" s="149">
        <v>17690390.420000002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s="7" customFormat="1" x14ac:dyDescent="0.25">
      <c r="A13" s="50" t="s">
        <v>156</v>
      </c>
      <c r="B13" s="149">
        <v>611</v>
      </c>
      <c r="C13" s="149">
        <v>907</v>
      </c>
      <c r="D13" s="150">
        <v>137925613.13</v>
      </c>
      <c r="E13" s="150">
        <v>58.64</v>
      </c>
      <c r="F13" s="150">
        <v>65.16</v>
      </c>
      <c r="G13" s="150">
        <v>242</v>
      </c>
      <c r="H13" s="150">
        <v>58</v>
      </c>
      <c r="I13" s="150">
        <v>1.63</v>
      </c>
      <c r="J13" s="150">
        <v>1.69</v>
      </c>
      <c r="K13" s="148" t="s">
        <v>409</v>
      </c>
      <c r="L13" s="149">
        <v>8173470.5700000003</v>
      </c>
      <c r="M13" s="150">
        <v>94</v>
      </c>
      <c r="N13" s="149">
        <v>11134582.65</v>
      </c>
      <c r="O13" s="150">
        <v>90</v>
      </c>
      <c r="P13" s="149">
        <v>25286813.649999999</v>
      </c>
      <c r="Q13" s="150">
        <v>68</v>
      </c>
      <c r="R13" s="149">
        <v>19449572.469999999</v>
      </c>
      <c r="S13" s="150">
        <v>57</v>
      </c>
      <c r="T13" s="149">
        <v>17570386.289999999</v>
      </c>
      <c r="U13" s="150">
        <v>35</v>
      </c>
      <c r="V13" s="149">
        <v>26703296.73</v>
      </c>
      <c r="W13" s="150">
        <v>8</v>
      </c>
      <c r="X13" s="149">
        <v>2310959.92</v>
      </c>
      <c r="Y13" s="150">
        <v>9</v>
      </c>
      <c r="Z13" s="149">
        <v>5621438.1699999999</v>
      </c>
      <c r="AA13" s="150">
        <v>5</v>
      </c>
      <c r="AB13" s="149">
        <v>7086105.6799999997</v>
      </c>
      <c r="AC13" s="150">
        <v>1</v>
      </c>
      <c r="AD13" s="165">
        <v>85196.12</v>
      </c>
      <c r="AE13" s="153">
        <v>41</v>
      </c>
      <c r="AF13" s="149">
        <v>14503790.880000001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</row>
    <row r="14" spans="1:47" s="7" customFormat="1" x14ac:dyDescent="0.25">
      <c r="A14" s="50" t="s">
        <v>157</v>
      </c>
      <c r="B14" s="149">
        <v>398</v>
      </c>
      <c r="C14" s="149">
        <v>613</v>
      </c>
      <c r="D14" s="150">
        <v>83361708.319999993</v>
      </c>
      <c r="E14" s="150">
        <v>69</v>
      </c>
      <c r="F14" s="150">
        <v>44.12</v>
      </c>
      <c r="G14" s="150">
        <v>145</v>
      </c>
      <c r="H14" s="150">
        <v>86</v>
      </c>
      <c r="I14" s="150">
        <v>1.25</v>
      </c>
      <c r="J14" s="150">
        <v>1.29</v>
      </c>
      <c r="K14" s="148" t="s">
        <v>501</v>
      </c>
      <c r="L14" s="149">
        <v>3350353.42</v>
      </c>
      <c r="M14" s="150">
        <v>42</v>
      </c>
      <c r="N14" s="149">
        <v>5952395.5899999999</v>
      </c>
      <c r="O14" s="150">
        <v>60</v>
      </c>
      <c r="P14" s="149">
        <v>10321533.48</v>
      </c>
      <c r="Q14" s="150">
        <v>66</v>
      </c>
      <c r="R14" s="149">
        <v>27618908.710000001</v>
      </c>
      <c r="S14" s="150">
        <v>48</v>
      </c>
      <c r="T14" s="149">
        <v>17885821.77</v>
      </c>
      <c r="U14" s="150">
        <v>25</v>
      </c>
      <c r="V14" s="149">
        <v>10798852.560000001</v>
      </c>
      <c r="W14" s="150">
        <v>11</v>
      </c>
      <c r="X14" s="149">
        <v>3684941.9</v>
      </c>
      <c r="Y14" s="150">
        <v>6</v>
      </c>
      <c r="Z14" s="149">
        <v>1304964.8</v>
      </c>
      <c r="AA14" s="150"/>
      <c r="AB14" s="149"/>
      <c r="AC14" s="150">
        <v>1</v>
      </c>
      <c r="AD14" s="149">
        <v>400262.21</v>
      </c>
      <c r="AE14" s="150">
        <v>8</v>
      </c>
      <c r="AF14" s="149">
        <v>2043673.88</v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</row>
    <row r="15" spans="1:47" s="8" customFormat="1" x14ac:dyDescent="0.25">
      <c r="A15" s="25" t="s">
        <v>129</v>
      </c>
      <c r="B15" s="151">
        <v>15111</v>
      </c>
      <c r="C15" s="151">
        <v>20770</v>
      </c>
      <c r="D15" s="152">
        <v>5254100811.5200005</v>
      </c>
      <c r="E15" s="152">
        <v>78.680000000000007</v>
      </c>
      <c r="F15" s="152">
        <v>51.3</v>
      </c>
      <c r="G15" s="152">
        <v>144</v>
      </c>
      <c r="H15" s="152">
        <v>56.22</v>
      </c>
      <c r="I15" s="152">
        <v>1.7</v>
      </c>
      <c r="J15" s="152">
        <v>1.9</v>
      </c>
      <c r="K15" s="154" t="s">
        <v>274</v>
      </c>
      <c r="L15" s="151">
        <v>223227121.55000001</v>
      </c>
      <c r="M15" s="152">
        <v>2275</v>
      </c>
      <c r="N15" s="151">
        <v>486410219.06</v>
      </c>
      <c r="O15" s="152">
        <v>2464</v>
      </c>
      <c r="P15" s="151">
        <v>642160414.96000004</v>
      </c>
      <c r="Q15" s="152">
        <v>2233</v>
      </c>
      <c r="R15" s="151">
        <v>884505244.52999997</v>
      </c>
      <c r="S15" s="152">
        <v>1789</v>
      </c>
      <c r="T15" s="151">
        <v>928629999.13999999</v>
      </c>
      <c r="U15" s="152">
        <v>1298</v>
      </c>
      <c r="V15" s="151">
        <v>879143331.55999994</v>
      </c>
      <c r="W15" s="152">
        <v>790</v>
      </c>
      <c r="X15" s="151">
        <v>635415429.07000005</v>
      </c>
      <c r="Y15" s="152">
        <v>384</v>
      </c>
      <c r="Z15" s="151">
        <v>228017980.47999999</v>
      </c>
      <c r="AA15" s="152">
        <v>126</v>
      </c>
      <c r="AB15" s="151">
        <v>91969853.719999999</v>
      </c>
      <c r="AC15" s="152">
        <v>118</v>
      </c>
      <c r="AD15" s="151">
        <v>59049635.710000001</v>
      </c>
      <c r="AE15" s="152">
        <v>325</v>
      </c>
      <c r="AF15" s="151">
        <v>195571581.74000001</v>
      </c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x14ac:dyDescent="0.25">
      <c r="A16" s="2"/>
    </row>
    <row r="17" spans="1:26" x14ac:dyDescent="0.25">
      <c r="A17" s="4" t="s">
        <v>123</v>
      </c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workbookViewId="0">
      <selection activeCell="D7" sqref="D7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32" width="40" style="5" customWidth="1"/>
    <col min="33" max="52" width="11.42578125" style="40"/>
    <col min="5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March 2017</v>
      </c>
    </row>
    <row r="3" spans="1:52" x14ac:dyDescent="0.25">
      <c r="A3" s="21" t="s">
        <v>122</v>
      </c>
    </row>
    <row r="4" spans="1:52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78" t="s">
        <v>169</v>
      </c>
      <c r="AB4" s="78" t="s">
        <v>169</v>
      </c>
      <c r="AC4" s="78" t="s">
        <v>170</v>
      </c>
      <c r="AD4" s="78" t="s">
        <v>170</v>
      </c>
      <c r="AE4" s="78" t="s">
        <v>171</v>
      </c>
      <c r="AF4" s="78" t="s">
        <v>171</v>
      </c>
    </row>
    <row r="5" spans="1:52" ht="42" customHeight="1" x14ac:dyDescent="0.25">
      <c r="A5" s="29" t="s">
        <v>153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78" t="s">
        <v>131</v>
      </c>
      <c r="AB5" s="78" t="s">
        <v>172</v>
      </c>
      <c r="AC5" s="78" t="s">
        <v>131</v>
      </c>
      <c r="AD5" s="78" t="s">
        <v>172</v>
      </c>
      <c r="AE5" s="78" t="s">
        <v>131</v>
      </c>
      <c r="AF5" s="78" t="s">
        <v>172</v>
      </c>
    </row>
    <row r="6" spans="1:52" s="7" customFormat="1" x14ac:dyDescent="0.25">
      <c r="A6" s="23" t="s">
        <v>116</v>
      </c>
      <c r="B6" s="35">
        <v>259</v>
      </c>
      <c r="C6" s="36">
        <v>402</v>
      </c>
      <c r="D6" s="37">
        <v>31046777.920000002</v>
      </c>
      <c r="E6" s="38">
        <v>83.44</v>
      </c>
      <c r="F6" s="38">
        <v>50.45</v>
      </c>
      <c r="G6" s="36">
        <v>208</v>
      </c>
      <c r="H6" s="36">
        <v>101</v>
      </c>
      <c r="I6" s="38">
        <v>0.93</v>
      </c>
      <c r="J6" s="38">
        <v>1.51</v>
      </c>
      <c r="K6" s="53">
        <v>35</v>
      </c>
      <c r="L6" s="24">
        <v>2915148.32</v>
      </c>
      <c r="M6" s="53">
        <v>27</v>
      </c>
      <c r="N6" s="24">
        <v>1515724.99</v>
      </c>
      <c r="O6" s="53">
        <v>26</v>
      </c>
      <c r="P6" s="24">
        <v>1273388.24</v>
      </c>
      <c r="Q6" s="53">
        <v>36</v>
      </c>
      <c r="R6" s="24">
        <v>2912707.43</v>
      </c>
      <c r="S6" s="53">
        <v>41</v>
      </c>
      <c r="T6" s="24">
        <v>5673539.25</v>
      </c>
      <c r="U6" s="53">
        <v>43</v>
      </c>
      <c r="V6" s="24">
        <v>6685055.0300000003</v>
      </c>
      <c r="W6" s="53">
        <v>25</v>
      </c>
      <c r="X6" s="24">
        <v>5061126.83</v>
      </c>
      <c r="Y6" s="53">
        <v>18</v>
      </c>
      <c r="Z6" s="54">
        <v>3664353.24</v>
      </c>
      <c r="AA6" s="54">
        <v>3</v>
      </c>
      <c r="AB6" s="54">
        <v>260109.75</v>
      </c>
      <c r="AC6" s="54">
        <v>1</v>
      </c>
      <c r="AD6" s="54">
        <v>674612.53</v>
      </c>
      <c r="AE6" s="54">
        <v>4</v>
      </c>
      <c r="AF6" s="54">
        <v>411012.31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2" s="7" customFormat="1" x14ac:dyDescent="0.25">
      <c r="A7" s="23" t="s">
        <v>117</v>
      </c>
      <c r="B7" s="35">
        <v>218</v>
      </c>
      <c r="C7" s="36">
        <v>338</v>
      </c>
      <c r="D7" s="37">
        <v>29381690.329999998</v>
      </c>
      <c r="E7" s="38">
        <v>82.19</v>
      </c>
      <c r="F7" s="38">
        <v>59.99</v>
      </c>
      <c r="G7" s="36">
        <v>224</v>
      </c>
      <c r="H7" s="36">
        <v>104</v>
      </c>
      <c r="I7" s="38">
        <v>1.19</v>
      </c>
      <c r="J7" s="38">
        <v>1.43</v>
      </c>
      <c r="K7" s="53">
        <v>25</v>
      </c>
      <c r="L7" s="24">
        <v>338167.43</v>
      </c>
      <c r="M7" s="53">
        <v>22</v>
      </c>
      <c r="N7" s="24">
        <v>1462120.34</v>
      </c>
      <c r="O7" s="53">
        <v>26</v>
      </c>
      <c r="P7" s="24">
        <v>2796962.17</v>
      </c>
      <c r="Q7" s="53">
        <v>27</v>
      </c>
      <c r="R7" s="24">
        <v>2944330.14</v>
      </c>
      <c r="S7" s="53">
        <v>30</v>
      </c>
      <c r="T7" s="24">
        <v>3541573.88</v>
      </c>
      <c r="U7" s="53">
        <v>33</v>
      </c>
      <c r="V7" s="24">
        <v>4920199.34</v>
      </c>
      <c r="W7" s="53">
        <v>29</v>
      </c>
      <c r="X7" s="24">
        <v>6404384.4800000004</v>
      </c>
      <c r="Y7" s="53">
        <v>10</v>
      </c>
      <c r="Z7" s="54">
        <v>3430768.54</v>
      </c>
      <c r="AA7" s="54">
        <v>6</v>
      </c>
      <c r="AB7" s="54">
        <v>1520693.47</v>
      </c>
      <c r="AC7" s="54">
        <v>4</v>
      </c>
      <c r="AD7" s="54">
        <v>1339393.3700000001</v>
      </c>
      <c r="AE7" s="54">
        <v>6</v>
      </c>
      <c r="AF7" s="54">
        <v>683097.17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s="7" customFormat="1" x14ac:dyDescent="0.25">
      <c r="A8" s="23" t="s">
        <v>118</v>
      </c>
      <c r="B8" s="35">
        <v>163</v>
      </c>
      <c r="C8" s="36">
        <v>246</v>
      </c>
      <c r="D8" s="37">
        <v>24736762.760000002</v>
      </c>
      <c r="E8" s="38">
        <v>83.97</v>
      </c>
      <c r="F8" s="38">
        <v>53.46</v>
      </c>
      <c r="G8" s="36">
        <v>193</v>
      </c>
      <c r="H8" s="36">
        <v>96</v>
      </c>
      <c r="I8" s="38">
        <v>1.46</v>
      </c>
      <c r="J8" s="38">
        <v>1.75</v>
      </c>
      <c r="K8" s="53">
        <v>31</v>
      </c>
      <c r="L8" s="24">
        <v>1031681.11</v>
      </c>
      <c r="M8" s="53">
        <v>14</v>
      </c>
      <c r="N8" s="24">
        <v>1118646.56</v>
      </c>
      <c r="O8" s="53">
        <v>19</v>
      </c>
      <c r="P8" s="24">
        <v>1288043.03</v>
      </c>
      <c r="Q8" s="53">
        <v>19</v>
      </c>
      <c r="R8" s="24">
        <v>2858731.35</v>
      </c>
      <c r="S8" s="53">
        <v>23</v>
      </c>
      <c r="T8" s="24">
        <v>2823791.12</v>
      </c>
      <c r="U8" s="53">
        <v>27</v>
      </c>
      <c r="V8" s="24">
        <v>5968058.7800000003</v>
      </c>
      <c r="W8" s="53">
        <v>15</v>
      </c>
      <c r="X8" s="24">
        <v>4154002.18</v>
      </c>
      <c r="Y8" s="53">
        <v>8</v>
      </c>
      <c r="Z8" s="54">
        <v>3628497.77</v>
      </c>
      <c r="AA8" s="54">
        <v>5</v>
      </c>
      <c r="AB8" s="54">
        <v>1210901.8600000001</v>
      </c>
      <c r="AC8" s="54">
        <v>1</v>
      </c>
      <c r="AD8" s="54">
        <v>525111.14</v>
      </c>
      <c r="AE8" s="54">
        <v>1</v>
      </c>
      <c r="AF8" s="54">
        <v>129297.86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s="7" customFormat="1" x14ac:dyDescent="0.25">
      <c r="A9" s="23" t="s">
        <v>119</v>
      </c>
      <c r="B9" s="35">
        <v>707</v>
      </c>
      <c r="C9" s="36">
        <v>1116</v>
      </c>
      <c r="D9" s="37">
        <v>83658174.200000003</v>
      </c>
      <c r="E9" s="38">
        <v>83.02</v>
      </c>
      <c r="F9" s="38">
        <v>49.8</v>
      </c>
      <c r="G9" s="36">
        <v>204</v>
      </c>
      <c r="H9" s="36">
        <v>104</v>
      </c>
      <c r="I9" s="38">
        <v>1.26</v>
      </c>
      <c r="J9" s="38">
        <v>1.49</v>
      </c>
      <c r="K9" s="53">
        <v>106</v>
      </c>
      <c r="L9" s="24">
        <v>1674304.02</v>
      </c>
      <c r="M9" s="53">
        <v>85</v>
      </c>
      <c r="N9" s="24">
        <v>5241784.96</v>
      </c>
      <c r="O9" s="53">
        <v>85</v>
      </c>
      <c r="P9" s="24">
        <v>8147706.9500000002</v>
      </c>
      <c r="Q9" s="53">
        <v>98</v>
      </c>
      <c r="R9" s="24">
        <v>10277180.48</v>
      </c>
      <c r="S9" s="53">
        <v>111</v>
      </c>
      <c r="T9" s="24">
        <v>18136855.640000001</v>
      </c>
      <c r="U9" s="53">
        <v>91</v>
      </c>
      <c r="V9" s="24">
        <v>14723670.24</v>
      </c>
      <c r="W9" s="53">
        <v>73</v>
      </c>
      <c r="X9" s="24">
        <v>13091297.91</v>
      </c>
      <c r="Y9" s="53">
        <v>38</v>
      </c>
      <c r="Z9" s="54">
        <v>7613787.6399999997</v>
      </c>
      <c r="AA9" s="54">
        <v>7</v>
      </c>
      <c r="AB9" s="54">
        <v>2717532.78</v>
      </c>
      <c r="AC9" s="54">
        <v>7</v>
      </c>
      <c r="AD9" s="54">
        <v>1011127.69</v>
      </c>
      <c r="AE9" s="54">
        <v>6</v>
      </c>
      <c r="AF9" s="54">
        <v>1022925.89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s="7" customFormat="1" x14ac:dyDescent="0.25">
      <c r="A10" s="23" t="s">
        <v>57</v>
      </c>
      <c r="B10" s="35">
        <v>4629</v>
      </c>
      <c r="C10" s="36">
        <v>6743</v>
      </c>
      <c r="D10" s="37">
        <v>521874204.94999999</v>
      </c>
      <c r="E10" s="38">
        <v>73.17</v>
      </c>
      <c r="F10" s="38">
        <v>49.54</v>
      </c>
      <c r="G10" s="36">
        <v>177</v>
      </c>
      <c r="H10" s="36">
        <v>105</v>
      </c>
      <c r="I10" s="38">
        <v>1.44</v>
      </c>
      <c r="J10" s="38">
        <v>1.61</v>
      </c>
      <c r="K10" s="53">
        <v>1328</v>
      </c>
      <c r="L10" s="24">
        <v>30198700.449999999</v>
      </c>
      <c r="M10" s="53">
        <v>500</v>
      </c>
      <c r="N10" s="24">
        <v>45197281.710000001</v>
      </c>
      <c r="O10" s="53">
        <v>510</v>
      </c>
      <c r="P10" s="24">
        <v>62879184.969999999</v>
      </c>
      <c r="Q10" s="53">
        <v>542</v>
      </c>
      <c r="R10" s="24">
        <v>81605297.900000006</v>
      </c>
      <c r="S10" s="53">
        <v>539</v>
      </c>
      <c r="T10" s="24">
        <v>74177304.709999993</v>
      </c>
      <c r="U10" s="53">
        <v>550</v>
      </c>
      <c r="V10" s="24">
        <v>89707541.609999999</v>
      </c>
      <c r="W10" s="53">
        <v>325</v>
      </c>
      <c r="X10" s="24">
        <v>64751503.399999999</v>
      </c>
      <c r="Y10" s="53">
        <v>163</v>
      </c>
      <c r="Z10" s="54">
        <v>36726533.579999998</v>
      </c>
      <c r="AA10" s="54">
        <v>57</v>
      </c>
      <c r="AB10" s="54">
        <v>15936993.359999999</v>
      </c>
      <c r="AC10" s="54">
        <v>41</v>
      </c>
      <c r="AD10" s="54">
        <v>6141204.3399999999</v>
      </c>
      <c r="AE10" s="54">
        <v>74</v>
      </c>
      <c r="AF10" s="54">
        <v>14552658.92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s="8" customFormat="1" x14ac:dyDescent="0.25">
      <c r="A11" s="25" t="s">
        <v>129</v>
      </c>
      <c r="B11" s="39">
        <v>5976</v>
      </c>
      <c r="C11" s="26">
        <v>8845</v>
      </c>
      <c r="D11" s="27">
        <v>690697610.15999997</v>
      </c>
      <c r="E11" s="28">
        <v>75.59</v>
      </c>
      <c r="F11" s="28">
        <v>50.2</v>
      </c>
      <c r="G11" s="26">
        <v>185</v>
      </c>
      <c r="H11" s="26">
        <v>105</v>
      </c>
      <c r="I11" s="28">
        <v>1.39</v>
      </c>
      <c r="J11" s="28">
        <v>1.59</v>
      </c>
      <c r="K11" s="39">
        <v>1525</v>
      </c>
      <c r="L11" s="27">
        <v>36158001.329999998</v>
      </c>
      <c r="M11" s="39">
        <v>648</v>
      </c>
      <c r="N11" s="27">
        <v>54535558.560000002</v>
      </c>
      <c r="O11" s="39">
        <v>666</v>
      </c>
      <c r="P11" s="27">
        <v>76385285.359999999</v>
      </c>
      <c r="Q11" s="39">
        <v>722</v>
      </c>
      <c r="R11" s="27">
        <v>100598247.3</v>
      </c>
      <c r="S11" s="39">
        <v>744</v>
      </c>
      <c r="T11" s="27">
        <v>104353064.59999999</v>
      </c>
      <c r="U11" s="39">
        <v>744</v>
      </c>
      <c r="V11" s="27">
        <v>122004525</v>
      </c>
      <c r="W11" s="39">
        <v>467</v>
      </c>
      <c r="X11" s="27">
        <v>93462314.799999997</v>
      </c>
      <c r="Y11" s="39">
        <v>237</v>
      </c>
      <c r="Z11" s="55">
        <v>55063940.770000003</v>
      </c>
      <c r="AA11" s="55">
        <v>78</v>
      </c>
      <c r="AB11" s="55">
        <v>21646231.219999999</v>
      </c>
      <c r="AC11" s="55">
        <v>54</v>
      </c>
      <c r="AD11" s="55">
        <v>9691449.0700000003</v>
      </c>
      <c r="AE11" s="55">
        <v>91</v>
      </c>
      <c r="AF11" s="55">
        <v>16798992.149999999</v>
      </c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x14ac:dyDescent="0.25">
      <c r="A12" s="2"/>
    </row>
    <row r="13" spans="1:52" ht="30" x14ac:dyDescent="0.25">
      <c r="A13" s="4" t="s">
        <v>123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topLeftCell="J1" workbookViewId="0">
      <selection activeCell="B6" sqref="B6:AF11"/>
    </sheetView>
  </sheetViews>
  <sheetFormatPr defaultColWidth="11.42578125" defaultRowHeight="15" x14ac:dyDescent="0.25"/>
  <cols>
    <col min="1" max="1" width="28.57031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9.5703125" style="1" customWidth="1"/>
    <col min="3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March 2017</v>
      </c>
    </row>
    <row r="3" spans="1:52" x14ac:dyDescent="0.25">
      <c r="A3" s="21" t="s">
        <v>122</v>
      </c>
    </row>
    <row r="4" spans="1:5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52" ht="42" customHeight="1" x14ac:dyDescent="0.25">
      <c r="A5" s="29" t="s">
        <v>153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</row>
    <row r="6" spans="1:52" s="18" customFormat="1" x14ac:dyDescent="0.25">
      <c r="A6" s="23" t="s">
        <v>116</v>
      </c>
      <c r="B6" s="155">
        <v>224</v>
      </c>
      <c r="C6" s="156">
        <v>359</v>
      </c>
      <c r="D6" s="157">
        <v>25713037.350000001</v>
      </c>
      <c r="E6" s="158">
        <v>83.49</v>
      </c>
      <c r="F6" s="158">
        <v>56.3</v>
      </c>
      <c r="G6" s="156">
        <v>224</v>
      </c>
      <c r="H6" s="156">
        <v>110</v>
      </c>
      <c r="I6" s="158">
        <v>0.89</v>
      </c>
      <c r="J6" s="158">
        <v>1.0900000000000001</v>
      </c>
      <c r="K6" s="155">
        <v>28</v>
      </c>
      <c r="L6" s="157">
        <v>367320.61</v>
      </c>
      <c r="M6" s="155">
        <v>20</v>
      </c>
      <c r="N6" s="157">
        <v>872026.46</v>
      </c>
      <c r="O6" s="155">
        <v>22</v>
      </c>
      <c r="P6" s="157">
        <v>1102639.1399999999</v>
      </c>
      <c r="Q6" s="155">
        <v>30</v>
      </c>
      <c r="R6" s="157">
        <v>2472166.98</v>
      </c>
      <c r="S6" s="155">
        <v>37</v>
      </c>
      <c r="T6" s="157">
        <v>4985424.2</v>
      </c>
      <c r="U6" s="155">
        <v>39</v>
      </c>
      <c r="V6" s="157">
        <v>6221194.9299999997</v>
      </c>
      <c r="W6" s="155">
        <v>24</v>
      </c>
      <c r="X6" s="157">
        <v>4972966.8600000003</v>
      </c>
      <c r="Y6" s="155">
        <v>18</v>
      </c>
      <c r="Z6" s="157">
        <v>3664353.24</v>
      </c>
      <c r="AA6" s="155">
        <v>2</v>
      </c>
      <c r="AB6" s="157">
        <v>186874.7</v>
      </c>
      <c r="AC6" s="155">
        <v>1</v>
      </c>
      <c r="AD6" s="157">
        <v>674612.53</v>
      </c>
      <c r="AE6" s="155">
        <v>3</v>
      </c>
      <c r="AF6" s="157">
        <v>193457.7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2" s="18" customFormat="1" x14ac:dyDescent="0.25">
      <c r="A7" s="23" t="s">
        <v>117</v>
      </c>
      <c r="B7" s="155">
        <v>185</v>
      </c>
      <c r="C7" s="156">
        <v>293</v>
      </c>
      <c r="D7" s="157">
        <v>24297600.460000001</v>
      </c>
      <c r="E7" s="158">
        <v>83.33</v>
      </c>
      <c r="F7" s="158">
        <v>60.62</v>
      </c>
      <c r="G7" s="156">
        <v>240</v>
      </c>
      <c r="H7" s="156">
        <v>108</v>
      </c>
      <c r="I7" s="158">
        <v>0.93</v>
      </c>
      <c r="J7" s="158">
        <v>1.2</v>
      </c>
      <c r="K7" s="155">
        <v>21</v>
      </c>
      <c r="L7" s="157">
        <v>276851.14</v>
      </c>
      <c r="M7" s="155">
        <v>17</v>
      </c>
      <c r="N7" s="157">
        <v>1081980.19</v>
      </c>
      <c r="O7" s="155">
        <v>18</v>
      </c>
      <c r="P7" s="157">
        <v>1977993.43</v>
      </c>
      <c r="Q7" s="155">
        <v>23</v>
      </c>
      <c r="R7" s="157">
        <v>2032212.27</v>
      </c>
      <c r="S7" s="155">
        <v>29</v>
      </c>
      <c r="T7" s="157">
        <v>3502141.65</v>
      </c>
      <c r="U7" s="155">
        <v>28</v>
      </c>
      <c r="V7" s="157">
        <v>4104544.06</v>
      </c>
      <c r="W7" s="155">
        <v>29</v>
      </c>
      <c r="X7" s="157">
        <v>6404384.4800000004</v>
      </c>
      <c r="Y7" s="155">
        <v>8</v>
      </c>
      <c r="Z7" s="157">
        <v>1887167.9</v>
      </c>
      <c r="AA7" s="155">
        <v>4</v>
      </c>
      <c r="AB7" s="157">
        <v>1076230.8</v>
      </c>
      <c r="AC7" s="155">
        <v>4</v>
      </c>
      <c r="AD7" s="157">
        <v>1339393.3700000001</v>
      </c>
      <c r="AE7" s="155">
        <v>4</v>
      </c>
      <c r="AF7" s="157">
        <v>614701.17000000004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s="18" customFormat="1" x14ac:dyDescent="0.25">
      <c r="A8" s="23" t="s">
        <v>118</v>
      </c>
      <c r="B8" s="155">
        <v>140</v>
      </c>
      <c r="C8" s="156">
        <v>218</v>
      </c>
      <c r="D8" s="157">
        <v>17099815.140000001</v>
      </c>
      <c r="E8" s="158">
        <v>81</v>
      </c>
      <c r="F8" s="158">
        <v>50.17</v>
      </c>
      <c r="G8" s="156">
        <v>226</v>
      </c>
      <c r="H8" s="156">
        <v>106</v>
      </c>
      <c r="I8" s="158">
        <v>1.46</v>
      </c>
      <c r="J8" s="158">
        <v>1.57</v>
      </c>
      <c r="K8" s="155">
        <v>26</v>
      </c>
      <c r="L8" s="157">
        <v>958816.13</v>
      </c>
      <c r="M8" s="155">
        <v>11</v>
      </c>
      <c r="N8" s="157">
        <v>598463.29</v>
      </c>
      <c r="O8" s="155">
        <v>16</v>
      </c>
      <c r="P8" s="157">
        <v>1178165.04</v>
      </c>
      <c r="Q8" s="155">
        <v>18</v>
      </c>
      <c r="R8" s="157">
        <v>2693009.44</v>
      </c>
      <c r="S8" s="155">
        <v>19</v>
      </c>
      <c r="T8" s="157">
        <v>2298575.4300000002</v>
      </c>
      <c r="U8" s="155">
        <v>25</v>
      </c>
      <c r="V8" s="157">
        <v>4883050.0999999996</v>
      </c>
      <c r="W8" s="155">
        <v>13</v>
      </c>
      <c r="X8" s="157">
        <v>2184763.71</v>
      </c>
      <c r="Y8" s="155">
        <v>6</v>
      </c>
      <c r="Z8" s="157">
        <v>1039661.14</v>
      </c>
      <c r="AA8" s="159">
        <v>4</v>
      </c>
      <c r="AB8" s="165">
        <v>610901.86</v>
      </c>
      <c r="AC8" s="155">
        <v>1</v>
      </c>
      <c r="AD8" s="157">
        <v>525111.14</v>
      </c>
      <c r="AE8" s="155">
        <v>1</v>
      </c>
      <c r="AF8" s="157">
        <v>129297.86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s="18" customFormat="1" x14ac:dyDescent="0.25">
      <c r="A9" s="23" t="s">
        <v>119</v>
      </c>
      <c r="B9" s="155">
        <v>603</v>
      </c>
      <c r="C9" s="156">
        <v>977</v>
      </c>
      <c r="D9" s="157">
        <v>66358664.920000002</v>
      </c>
      <c r="E9" s="158">
        <v>84.8</v>
      </c>
      <c r="F9" s="158">
        <v>52.23</v>
      </c>
      <c r="G9" s="156">
        <v>228</v>
      </c>
      <c r="H9" s="156">
        <v>110</v>
      </c>
      <c r="I9" s="158">
        <v>0.99</v>
      </c>
      <c r="J9" s="158">
        <v>1.23</v>
      </c>
      <c r="K9" s="155">
        <v>90</v>
      </c>
      <c r="L9" s="157">
        <v>1107995.32</v>
      </c>
      <c r="M9" s="155">
        <v>65</v>
      </c>
      <c r="N9" s="157">
        <v>3035602.59</v>
      </c>
      <c r="O9" s="155">
        <v>66</v>
      </c>
      <c r="P9" s="157">
        <v>6210599.6200000001</v>
      </c>
      <c r="Q9" s="155">
        <v>84</v>
      </c>
      <c r="R9" s="157">
        <v>8203846.8499999996</v>
      </c>
      <c r="S9" s="155">
        <v>96</v>
      </c>
      <c r="T9" s="157">
        <v>11532076.84</v>
      </c>
      <c r="U9" s="155">
        <v>80</v>
      </c>
      <c r="V9" s="157">
        <v>12815062.720000001</v>
      </c>
      <c r="W9" s="155">
        <v>68</v>
      </c>
      <c r="X9" s="157">
        <v>11791771.449999999</v>
      </c>
      <c r="Y9" s="155">
        <v>35</v>
      </c>
      <c r="Z9" s="157">
        <v>7007755.5999999996</v>
      </c>
      <c r="AA9" s="155">
        <v>7</v>
      </c>
      <c r="AB9" s="157">
        <v>2717532.78</v>
      </c>
      <c r="AC9" s="155">
        <v>7</v>
      </c>
      <c r="AD9" s="157">
        <v>1011127.69</v>
      </c>
      <c r="AE9" s="155">
        <v>5</v>
      </c>
      <c r="AF9" s="157">
        <v>925293.46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s="18" customFormat="1" x14ac:dyDescent="0.25">
      <c r="A10" s="23" t="s">
        <v>57</v>
      </c>
      <c r="B10" s="155">
        <v>3359</v>
      </c>
      <c r="C10" s="156">
        <v>5186</v>
      </c>
      <c r="D10" s="157">
        <v>358946114.01999998</v>
      </c>
      <c r="E10" s="158">
        <v>78.44</v>
      </c>
      <c r="F10" s="158">
        <v>52.93</v>
      </c>
      <c r="G10" s="156">
        <v>211</v>
      </c>
      <c r="H10" s="156">
        <v>112</v>
      </c>
      <c r="I10" s="158">
        <v>1.08</v>
      </c>
      <c r="J10" s="158">
        <v>1.25</v>
      </c>
      <c r="K10" s="155">
        <v>762</v>
      </c>
      <c r="L10" s="157">
        <v>11059107</v>
      </c>
      <c r="M10" s="155">
        <v>329</v>
      </c>
      <c r="N10" s="157">
        <v>18241275.82</v>
      </c>
      <c r="O10" s="155">
        <v>332</v>
      </c>
      <c r="P10" s="157">
        <v>31442840.039999999</v>
      </c>
      <c r="Q10" s="155">
        <v>416</v>
      </c>
      <c r="R10" s="157">
        <v>49171801.850000001</v>
      </c>
      <c r="S10" s="155">
        <v>445</v>
      </c>
      <c r="T10" s="157">
        <v>55165240.259999998</v>
      </c>
      <c r="U10" s="155">
        <v>497</v>
      </c>
      <c r="V10" s="157">
        <v>75434011.700000003</v>
      </c>
      <c r="W10" s="155">
        <v>305</v>
      </c>
      <c r="X10" s="157">
        <v>58526650.759999998</v>
      </c>
      <c r="Y10" s="155">
        <v>150</v>
      </c>
      <c r="Z10" s="157">
        <v>33507729.32</v>
      </c>
      <c r="AA10" s="155">
        <v>46</v>
      </c>
      <c r="AB10" s="157">
        <v>11747198.060000001</v>
      </c>
      <c r="AC10" s="155">
        <v>27</v>
      </c>
      <c r="AD10" s="157">
        <v>3931798.03</v>
      </c>
      <c r="AE10" s="155">
        <v>50</v>
      </c>
      <c r="AF10" s="157">
        <v>10718461.18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s="8" customFormat="1" x14ac:dyDescent="0.25">
      <c r="A11" s="25" t="s">
        <v>129</v>
      </c>
      <c r="B11" s="79">
        <v>4511</v>
      </c>
      <c r="C11" s="80">
        <v>7033</v>
      </c>
      <c r="D11" s="82">
        <v>492415231.88999999</v>
      </c>
      <c r="E11" s="81">
        <v>79.89</v>
      </c>
      <c r="F11" s="81">
        <v>53.29</v>
      </c>
      <c r="G11" s="80">
        <v>216</v>
      </c>
      <c r="H11" s="80">
        <v>111</v>
      </c>
      <c r="I11" s="81">
        <v>1.06</v>
      </c>
      <c r="J11" s="81">
        <v>1.25</v>
      </c>
      <c r="K11" s="79">
        <v>927</v>
      </c>
      <c r="L11" s="82">
        <v>13770090.199999999</v>
      </c>
      <c r="M11" s="79">
        <v>442</v>
      </c>
      <c r="N11" s="82">
        <v>23829348.350000001</v>
      </c>
      <c r="O11" s="79">
        <v>454</v>
      </c>
      <c r="P11" s="82">
        <v>41912237.270000003</v>
      </c>
      <c r="Q11" s="160">
        <v>571</v>
      </c>
      <c r="R11" s="161">
        <v>64573037.390000001</v>
      </c>
      <c r="S11" s="160">
        <v>626</v>
      </c>
      <c r="T11" s="161">
        <v>77483458.379999995</v>
      </c>
      <c r="U11" s="160">
        <v>669</v>
      </c>
      <c r="V11" s="161">
        <v>103457863.51000001</v>
      </c>
      <c r="W11" s="160">
        <v>439</v>
      </c>
      <c r="X11" s="161">
        <v>83880537.260000005</v>
      </c>
      <c r="Y11" s="160">
        <v>217</v>
      </c>
      <c r="Z11" s="161">
        <v>47106667.200000003</v>
      </c>
      <c r="AA11" s="160">
        <v>63</v>
      </c>
      <c r="AB11" s="161">
        <v>16338738.199999999</v>
      </c>
      <c r="AC11" s="160">
        <v>40</v>
      </c>
      <c r="AD11" s="161">
        <v>7482042.7599999998</v>
      </c>
      <c r="AE11" s="160">
        <v>63</v>
      </c>
      <c r="AF11" s="161">
        <v>12581211.369999999</v>
      </c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x14ac:dyDescent="0.25">
      <c r="A12" s="2"/>
    </row>
    <row r="13" spans="1:52" ht="30" x14ac:dyDescent="0.25">
      <c r="A13" s="4" t="s">
        <v>123</v>
      </c>
      <c r="B13" s="10"/>
      <c r="C13" s="10"/>
      <c r="D13" s="1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tabSelected="1" workbookViewId="0">
      <selection activeCell="D17" sqref="D17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4.285156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140625" style="1" customWidth="1"/>
    <col min="3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March 2017</v>
      </c>
    </row>
    <row r="3" spans="1:52" x14ac:dyDescent="0.25">
      <c r="A3" s="21" t="s">
        <v>122</v>
      </c>
    </row>
    <row r="4" spans="1:5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52" ht="42" customHeight="1" x14ac:dyDescent="0.25">
      <c r="A5" s="29" t="s">
        <v>153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</row>
    <row r="6" spans="1:52" s="18" customFormat="1" x14ac:dyDescent="0.25">
      <c r="A6" s="23" t="s">
        <v>116</v>
      </c>
      <c r="B6" s="162">
        <v>35</v>
      </c>
      <c r="C6" s="163">
        <v>43</v>
      </c>
      <c r="D6" s="164">
        <v>5333740.57</v>
      </c>
      <c r="E6" s="165">
        <v>83.18</v>
      </c>
      <c r="F6" s="165">
        <v>22.25</v>
      </c>
      <c r="G6" s="163">
        <v>131</v>
      </c>
      <c r="H6" s="163">
        <v>55</v>
      </c>
      <c r="I6" s="165">
        <v>1.1599999999999999</v>
      </c>
      <c r="J6" s="165">
        <v>3.55</v>
      </c>
      <c r="K6" s="162">
        <v>7</v>
      </c>
      <c r="L6" s="164">
        <v>2547827.71</v>
      </c>
      <c r="M6" s="162">
        <v>7</v>
      </c>
      <c r="N6" s="164">
        <v>643698.53</v>
      </c>
      <c r="O6" s="162">
        <v>4</v>
      </c>
      <c r="P6" s="164">
        <v>170749.1</v>
      </c>
      <c r="Q6" s="162">
        <v>6</v>
      </c>
      <c r="R6" s="164">
        <v>440540.45</v>
      </c>
      <c r="S6" s="162">
        <v>4</v>
      </c>
      <c r="T6" s="164">
        <v>688115.05</v>
      </c>
      <c r="U6" s="162">
        <v>4</v>
      </c>
      <c r="V6" s="164">
        <v>463860.1</v>
      </c>
      <c r="W6" s="162">
        <v>1</v>
      </c>
      <c r="X6" s="164">
        <v>88159.97</v>
      </c>
      <c r="Y6" s="166"/>
      <c r="Z6" s="166"/>
      <c r="AA6" s="166">
        <v>1</v>
      </c>
      <c r="AB6" s="165">
        <v>73235.05</v>
      </c>
      <c r="AC6" s="162"/>
      <c r="AD6" s="164"/>
      <c r="AE6" s="162">
        <v>1</v>
      </c>
      <c r="AF6" s="164">
        <v>217554.61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2" s="18" customFormat="1" x14ac:dyDescent="0.25">
      <c r="A7" s="23" t="s">
        <v>117</v>
      </c>
      <c r="B7" s="162">
        <v>33</v>
      </c>
      <c r="C7" s="163">
        <v>45</v>
      </c>
      <c r="D7" s="164">
        <v>5084089.87</v>
      </c>
      <c r="E7" s="165">
        <v>76.78</v>
      </c>
      <c r="F7" s="165">
        <v>56.96</v>
      </c>
      <c r="G7" s="163">
        <v>150</v>
      </c>
      <c r="H7" s="163">
        <v>81</v>
      </c>
      <c r="I7" s="165">
        <v>2.42</v>
      </c>
      <c r="J7" s="165">
        <v>2.54</v>
      </c>
      <c r="K7" s="162">
        <v>4</v>
      </c>
      <c r="L7" s="164">
        <v>61316.29</v>
      </c>
      <c r="M7" s="162">
        <v>5</v>
      </c>
      <c r="N7" s="164">
        <v>380140.15</v>
      </c>
      <c r="O7" s="162">
        <v>8</v>
      </c>
      <c r="P7" s="164">
        <v>818968.74</v>
      </c>
      <c r="Q7" s="162">
        <v>4</v>
      </c>
      <c r="R7" s="164">
        <v>912117.87</v>
      </c>
      <c r="S7" s="162">
        <v>1</v>
      </c>
      <c r="T7" s="164">
        <v>39432.230000000003</v>
      </c>
      <c r="U7" s="162">
        <v>5</v>
      </c>
      <c r="V7" s="164">
        <v>815655.28</v>
      </c>
      <c r="W7" s="162"/>
      <c r="X7" s="164"/>
      <c r="Y7" s="162">
        <v>2</v>
      </c>
      <c r="Z7" s="164">
        <v>1543600.64</v>
      </c>
      <c r="AA7" s="162">
        <v>2</v>
      </c>
      <c r="AB7" s="164">
        <v>444462.67</v>
      </c>
      <c r="AC7" s="166"/>
      <c r="AD7" s="166"/>
      <c r="AE7" s="166">
        <v>2</v>
      </c>
      <c r="AF7" s="165">
        <v>68396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s="18" customFormat="1" x14ac:dyDescent="0.25">
      <c r="A8" s="23" t="s">
        <v>118</v>
      </c>
      <c r="B8" s="162">
        <v>23</v>
      </c>
      <c r="C8" s="163">
        <v>28</v>
      </c>
      <c r="D8" s="164">
        <v>7636947.6200000001</v>
      </c>
      <c r="E8" s="165">
        <v>90.64</v>
      </c>
      <c r="F8" s="165">
        <v>60.84</v>
      </c>
      <c r="G8" s="163">
        <v>118</v>
      </c>
      <c r="H8" s="163">
        <v>74</v>
      </c>
      <c r="I8" s="165">
        <v>1.45</v>
      </c>
      <c r="J8" s="165">
        <v>2.16</v>
      </c>
      <c r="K8" s="162">
        <v>5</v>
      </c>
      <c r="L8" s="164">
        <v>72864.98</v>
      </c>
      <c r="M8" s="162">
        <v>3</v>
      </c>
      <c r="N8" s="164">
        <v>520183.27</v>
      </c>
      <c r="O8" s="162">
        <v>3</v>
      </c>
      <c r="P8" s="164">
        <v>109877.99</v>
      </c>
      <c r="Q8" s="162">
        <v>1</v>
      </c>
      <c r="R8" s="164">
        <v>165721.91</v>
      </c>
      <c r="S8" s="162">
        <v>4</v>
      </c>
      <c r="T8" s="164">
        <v>525215.68999999994</v>
      </c>
      <c r="U8" s="162">
        <v>2</v>
      </c>
      <c r="V8" s="164">
        <v>1085008.68</v>
      </c>
      <c r="W8" s="162">
        <v>2</v>
      </c>
      <c r="X8" s="164">
        <v>1969238.47</v>
      </c>
      <c r="Y8" s="162">
        <v>2</v>
      </c>
      <c r="Z8" s="164">
        <v>2588836.63</v>
      </c>
      <c r="AA8" s="166">
        <v>1</v>
      </c>
      <c r="AB8" s="165">
        <v>600000</v>
      </c>
      <c r="AC8" s="166"/>
      <c r="AD8" s="166"/>
      <c r="AE8" s="166"/>
      <c r="AF8" s="166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s="18" customFormat="1" x14ac:dyDescent="0.25">
      <c r="A9" s="23" t="s">
        <v>119</v>
      </c>
      <c r="B9" s="162">
        <v>104</v>
      </c>
      <c r="C9" s="163">
        <v>139</v>
      </c>
      <c r="D9" s="164">
        <v>17299509.280000001</v>
      </c>
      <c r="E9" s="165">
        <v>76.19</v>
      </c>
      <c r="F9" s="165">
        <v>40.47</v>
      </c>
      <c r="G9" s="163">
        <v>111</v>
      </c>
      <c r="H9" s="163">
        <v>84</v>
      </c>
      <c r="I9" s="165">
        <v>2.31</v>
      </c>
      <c r="J9" s="165">
        <v>2.4900000000000002</v>
      </c>
      <c r="K9" s="162">
        <v>16</v>
      </c>
      <c r="L9" s="164">
        <v>566308.69999999995</v>
      </c>
      <c r="M9" s="162">
        <v>20</v>
      </c>
      <c r="N9" s="164">
        <v>2206182.37</v>
      </c>
      <c r="O9" s="162">
        <v>19</v>
      </c>
      <c r="P9" s="164">
        <v>1937107.33</v>
      </c>
      <c r="Q9" s="162">
        <v>14</v>
      </c>
      <c r="R9" s="164">
        <v>2073333.63</v>
      </c>
      <c r="S9" s="162">
        <v>15</v>
      </c>
      <c r="T9" s="164">
        <v>6604778.7999999998</v>
      </c>
      <c r="U9" s="162">
        <v>11</v>
      </c>
      <c r="V9" s="164">
        <v>1908607.52</v>
      </c>
      <c r="W9" s="162">
        <v>5</v>
      </c>
      <c r="X9" s="164">
        <v>1299526.46</v>
      </c>
      <c r="Y9" s="162">
        <v>3</v>
      </c>
      <c r="Z9" s="164">
        <v>606032.04</v>
      </c>
      <c r="AA9" s="162"/>
      <c r="AB9" s="164"/>
      <c r="AC9" s="166"/>
      <c r="AD9" s="166"/>
      <c r="AE9" s="162">
        <v>1</v>
      </c>
      <c r="AF9" s="164">
        <v>97632.43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s="18" customFormat="1" x14ac:dyDescent="0.25">
      <c r="A10" s="23" t="s">
        <v>57</v>
      </c>
      <c r="B10" s="162">
        <v>1270</v>
      </c>
      <c r="C10" s="163">
        <v>1557</v>
      </c>
      <c r="D10" s="164">
        <v>162928090.93000001</v>
      </c>
      <c r="E10" s="165">
        <v>61.55</v>
      </c>
      <c r="F10" s="165">
        <v>42.09</v>
      </c>
      <c r="G10" s="163">
        <v>103</v>
      </c>
      <c r="H10" s="163">
        <v>92</v>
      </c>
      <c r="I10" s="165">
        <v>2.2400000000000002</v>
      </c>
      <c r="J10" s="165">
        <v>2.39</v>
      </c>
      <c r="K10" s="162">
        <v>566</v>
      </c>
      <c r="L10" s="164">
        <v>19139593.449999999</v>
      </c>
      <c r="M10" s="162">
        <v>171</v>
      </c>
      <c r="N10" s="164">
        <v>26956005.890000001</v>
      </c>
      <c r="O10" s="162">
        <v>178</v>
      </c>
      <c r="P10" s="164">
        <v>31436344.93</v>
      </c>
      <c r="Q10" s="162">
        <v>126</v>
      </c>
      <c r="R10" s="164">
        <v>32433496.050000001</v>
      </c>
      <c r="S10" s="162">
        <v>94</v>
      </c>
      <c r="T10" s="164">
        <v>19012064.449999999</v>
      </c>
      <c r="U10" s="162">
        <v>53</v>
      </c>
      <c r="V10" s="164">
        <v>14273529.91</v>
      </c>
      <c r="W10" s="162">
        <v>20</v>
      </c>
      <c r="X10" s="164">
        <v>6224852.6399999997</v>
      </c>
      <c r="Y10" s="162">
        <v>13</v>
      </c>
      <c r="Z10" s="164">
        <v>3218804.26</v>
      </c>
      <c r="AA10" s="162">
        <v>11</v>
      </c>
      <c r="AB10" s="164">
        <v>4189795.3</v>
      </c>
      <c r="AC10" s="162">
        <v>14</v>
      </c>
      <c r="AD10" s="164">
        <v>2209406.31</v>
      </c>
      <c r="AE10" s="162">
        <v>24</v>
      </c>
      <c r="AF10" s="164">
        <v>3834197.74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s="8" customFormat="1" x14ac:dyDescent="0.25">
      <c r="A11" s="25" t="s">
        <v>129</v>
      </c>
      <c r="B11" s="79">
        <v>1465</v>
      </c>
      <c r="C11" s="80">
        <v>1812</v>
      </c>
      <c r="D11" s="82">
        <v>198282378.27000001</v>
      </c>
      <c r="E11" s="81">
        <v>64.92</v>
      </c>
      <c r="F11" s="81">
        <v>42.52</v>
      </c>
      <c r="G11" s="80">
        <v>106</v>
      </c>
      <c r="H11" s="80">
        <v>89</v>
      </c>
      <c r="I11" s="81">
        <v>2.19</v>
      </c>
      <c r="J11" s="81">
        <v>2.42</v>
      </c>
      <c r="K11" s="79">
        <v>598</v>
      </c>
      <c r="L11" s="82">
        <v>22387911.129999999</v>
      </c>
      <c r="M11" s="79">
        <v>206</v>
      </c>
      <c r="N11" s="82">
        <v>30706210.210000001</v>
      </c>
      <c r="O11" s="79">
        <v>212</v>
      </c>
      <c r="P11" s="82">
        <v>34473048.090000004</v>
      </c>
      <c r="Q11" s="167">
        <v>151</v>
      </c>
      <c r="R11" s="168">
        <v>36025209.909999996</v>
      </c>
      <c r="S11" s="167">
        <v>118</v>
      </c>
      <c r="T11" s="168">
        <v>26869606.219999999</v>
      </c>
      <c r="U11" s="167">
        <v>75</v>
      </c>
      <c r="V11" s="168">
        <v>18546661.489999998</v>
      </c>
      <c r="W11" s="167">
        <v>28</v>
      </c>
      <c r="X11" s="168">
        <v>9581777.5399999991</v>
      </c>
      <c r="Y11" s="167">
        <v>20</v>
      </c>
      <c r="Z11" s="168">
        <v>7957273.5700000003</v>
      </c>
      <c r="AA11" s="167">
        <v>15</v>
      </c>
      <c r="AB11" s="168">
        <v>5307493.0199999996</v>
      </c>
      <c r="AC11" s="167">
        <v>14</v>
      </c>
      <c r="AD11" s="168">
        <v>2209406.31</v>
      </c>
      <c r="AE11" s="167">
        <v>28</v>
      </c>
      <c r="AF11" s="168">
        <v>4217780.78</v>
      </c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x14ac:dyDescent="0.25">
      <c r="A12" s="2"/>
    </row>
    <row r="13" spans="1:52" ht="30" x14ac:dyDescent="0.25">
      <c r="A13" s="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A8" sqref="A8:J19"/>
    </sheetView>
  </sheetViews>
  <sheetFormatPr defaultColWidth="11.42578125" defaultRowHeight="15" x14ac:dyDescent="0.25"/>
  <cols>
    <col min="1" max="1" width="18.5703125" style="9" customWidth="1"/>
    <col min="2" max="3" width="21.42578125" style="5" customWidth="1"/>
    <col min="4" max="4" width="20.7109375" style="5" bestFit="1" customWidth="1"/>
    <col min="5" max="5" width="22.710937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0" x14ac:dyDescent="0.25">
      <c r="A1" s="21" t="s">
        <v>121</v>
      </c>
    </row>
    <row r="2" spans="1:10" x14ac:dyDescent="0.25">
      <c r="A2" s="21" t="str">
        <f>+'LTV cover pool'!A2</f>
        <v>March 2017</v>
      </c>
    </row>
    <row r="3" spans="1:10" x14ac:dyDescent="0.25">
      <c r="A3" s="22" t="s">
        <v>122</v>
      </c>
    </row>
    <row r="4" spans="1:10" x14ac:dyDescent="0.25">
      <c r="A4" s="21"/>
    </row>
    <row r="5" spans="1:10" ht="15" customHeight="1" x14ac:dyDescent="0.25">
      <c r="A5" s="172"/>
      <c r="B5" s="70" t="s">
        <v>189</v>
      </c>
      <c r="C5" s="70" t="s">
        <v>191</v>
      </c>
      <c r="D5" s="172" t="s">
        <v>124</v>
      </c>
      <c r="E5" s="70" t="s">
        <v>187</v>
      </c>
      <c r="F5" s="172" t="s">
        <v>0</v>
      </c>
      <c r="G5" s="70" t="s">
        <v>188</v>
      </c>
      <c r="H5" s="70" t="s">
        <v>197</v>
      </c>
      <c r="I5" s="70" t="s">
        <v>198</v>
      </c>
      <c r="J5" s="73" t="s">
        <v>200</v>
      </c>
    </row>
    <row r="6" spans="1:10" x14ac:dyDescent="0.25">
      <c r="A6" s="173"/>
      <c r="B6" s="71" t="s">
        <v>190</v>
      </c>
      <c r="C6" s="71" t="s">
        <v>192</v>
      </c>
      <c r="D6" s="173"/>
      <c r="E6" s="71" t="s">
        <v>193</v>
      </c>
      <c r="F6" s="173"/>
      <c r="G6" s="71" t="s">
        <v>196</v>
      </c>
      <c r="H6" s="71" t="s">
        <v>195</v>
      </c>
      <c r="I6" s="71" t="s">
        <v>199</v>
      </c>
      <c r="J6" s="74" t="s">
        <v>201</v>
      </c>
    </row>
    <row r="7" spans="1:10" x14ac:dyDescent="0.25">
      <c r="A7" s="174"/>
      <c r="B7" s="72"/>
      <c r="C7" s="72"/>
      <c r="D7" s="174"/>
      <c r="E7" s="72" t="s">
        <v>194</v>
      </c>
      <c r="F7" s="174"/>
      <c r="G7" s="72" t="s">
        <v>195</v>
      </c>
      <c r="H7" s="72"/>
      <c r="I7" s="72"/>
      <c r="J7" s="75"/>
    </row>
    <row r="8" spans="1:10" x14ac:dyDescent="0.25">
      <c r="A8" s="148" t="s">
        <v>161</v>
      </c>
      <c r="B8" s="163">
        <v>3309</v>
      </c>
      <c r="C8" s="163">
        <v>4843</v>
      </c>
      <c r="D8" s="164">
        <v>223227121.55000001</v>
      </c>
      <c r="E8" s="165">
        <v>53.21</v>
      </c>
      <c r="F8" s="165">
        <v>6.15</v>
      </c>
      <c r="G8" s="165">
        <v>84</v>
      </c>
      <c r="H8" s="165">
        <v>71</v>
      </c>
      <c r="I8" s="165">
        <v>1.35</v>
      </c>
      <c r="J8" s="165">
        <v>2.13</v>
      </c>
    </row>
    <row r="9" spans="1:10" x14ac:dyDescent="0.25">
      <c r="A9" s="148" t="s">
        <v>162</v>
      </c>
      <c r="B9" s="163">
        <v>2275</v>
      </c>
      <c r="C9" s="163">
        <v>3262</v>
      </c>
      <c r="D9" s="164">
        <v>486410219.06</v>
      </c>
      <c r="E9" s="165">
        <v>65.2</v>
      </c>
      <c r="F9" s="165">
        <v>15.91</v>
      </c>
      <c r="G9" s="165">
        <v>120</v>
      </c>
      <c r="H9" s="165">
        <v>63</v>
      </c>
      <c r="I9" s="165">
        <v>1.71</v>
      </c>
      <c r="J9" s="165">
        <v>1.88</v>
      </c>
    </row>
    <row r="10" spans="1:10" x14ac:dyDescent="0.25">
      <c r="A10" s="148" t="s">
        <v>163</v>
      </c>
      <c r="B10" s="163">
        <v>2464</v>
      </c>
      <c r="C10" s="163">
        <v>3307</v>
      </c>
      <c r="D10" s="164">
        <v>642160414.96000004</v>
      </c>
      <c r="E10" s="165">
        <v>66.38</v>
      </c>
      <c r="F10" s="165">
        <v>25.55</v>
      </c>
      <c r="G10" s="165">
        <v>124</v>
      </c>
      <c r="H10" s="165">
        <v>68</v>
      </c>
      <c r="I10" s="165">
        <v>1.6</v>
      </c>
      <c r="J10" s="165">
        <v>1.76</v>
      </c>
    </row>
    <row r="11" spans="1:10" x14ac:dyDescent="0.25">
      <c r="A11" s="148" t="s">
        <v>164</v>
      </c>
      <c r="B11" s="163">
        <v>2233</v>
      </c>
      <c r="C11" s="163">
        <v>3085</v>
      </c>
      <c r="D11" s="164">
        <v>884505244.52999997</v>
      </c>
      <c r="E11" s="165">
        <v>74.239999999999995</v>
      </c>
      <c r="F11" s="165">
        <v>35.54</v>
      </c>
      <c r="G11" s="165">
        <v>131</v>
      </c>
      <c r="H11" s="165">
        <v>57</v>
      </c>
      <c r="I11" s="165">
        <v>1.73</v>
      </c>
      <c r="J11" s="165">
        <v>1.87</v>
      </c>
    </row>
    <row r="12" spans="1:10" x14ac:dyDescent="0.25">
      <c r="A12" s="148" t="s">
        <v>165</v>
      </c>
      <c r="B12" s="163">
        <v>1789</v>
      </c>
      <c r="C12" s="163">
        <v>2332</v>
      </c>
      <c r="D12" s="164">
        <v>928629999.13999999</v>
      </c>
      <c r="E12" s="165">
        <v>83.74</v>
      </c>
      <c r="F12" s="165">
        <v>45.61</v>
      </c>
      <c r="G12" s="165">
        <v>138</v>
      </c>
      <c r="H12" s="165">
        <v>43</v>
      </c>
      <c r="I12" s="165">
        <v>1.76</v>
      </c>
      <c r="J12" s="165">
        <v>1.98</v>
      </c>
    </row>
    <row r="13" spans="1:10" x14ac:dyDescent="0.25">
      <c r="A13" s="148" t="s">
        <v>166</v>
      </c>
      <c r="B13" s="163">
        <v>1298</v>
      </c>
      <c r="C13" s="163">
        <v>1670</v>
      </c>
      <c r="D13" s="164">
        <v>879143331.55999994</v>
      </c>
      <c r="E13" s="165">
        <v>86.47</v>
      </c>
      <c r="F13" s="165">
        <v>55.11</v>
      </c>
      <c r="G13" s="165">
        <v>151</v>
      </c>
      <c r="H13" s="165">
        <v>35</v>
      </c>
      <c r="I13" s="165">
        <v>1.86</v>
      </c>
      <c r="J13" s="165">
        <v>1.98</v>
      </c>
    </row>
    <row r="14" spans="1:10" x14ac:dyDescent="0.25">
      <c r="A14" s="148" t="s">
        <v>167</v>
      </c>
      <c r="B14" s="163">
        <v>790</v>
      </c>
      <c r="C14" s="163">
        <v>966</v>
      </c>
      <c r="D14" s="164">
        <v>635415429.07000005</v>
      </c>
      <c r="E14" s="165">
        <v>91.85</v>
      </c>
      <c r="F14" s="165">
        <v>65.47</v>
      </c>
      <c r="G14" s="165">
        <v>166</v>
      </c>
      <c r="H14" s="165">
        <v>25</v>
      </c>
      <c r="I14" s="165">
        <v>1.61</v>
      </c>
      <c r="J14" s="165">
        <v>1.88</v>
      </c>
    </row>
    <row r="15" spans="1:10" x14ac:dyDescent="0.25">
      <c r="A15" s="148" t="s">
        <v>168</v>
      </c>
      <c r="B15" s="163">
        <v>384</v>
      </c>
      <c r="C15" s="163">
        <v>495</v>
      </c>
      <c r="D15" s="164">
        <v>228017980.47999999</v>
      </c>
      <c r="E15" s="165">
        <v>89.33</v>
      </c>
      <c r="F15" s="165">
        <v>74.900000000000006</v>
      </c>
      <c r="G15" s="165">
        <v>176</v>
      </c>
      <c r="H15" s="165">
        <v>39</v>
      </c>
      <c r="I15" s="165">
        <v>1.54</v>
      </c>
      <c r="J15" s="165">
        <v>1.65</v>
      </c>
    </row>
    <row r="16" spans="1:10" x14ac:dyDescent="0.25">
      <c r="A16" s="148" t="s">
        <v>169</v>
      </c>
      <c r="B16" s="163">
        <v>126</v>
      </c>
      <c r="C16" s="163">
        <v>173</v>
      </c>
      <c r="D16" s="164">
        <v>91969853.719999999</v>
      </c>
      <c r="E16" s="165">
        <v>82.98</v>
      </c>
      <c r="F16" s="165">
        <v>85.23</v>
      </c>
      <c r="G16" s="165">
        <v>197</v>
      </c>
      <c r="H16" s="165">
        <v>47</v>
      </c>
      <c r="I16" s="165">
        <v>1.81</v>
      </c>
      <c r="J16" s="165">
        <v>1.95</v>
      </c>
    </row>
    <row r="17" spans="1:10" x14ac:dyDescent="0.25">
      <c r="A17" s="148" t="s">
        <v>170</v>
      </c>
      <c r="B17" s="163">
        <v>118</v>
      </c>
      <c r="C17" s="163">
        <v>165</v>
      </c>
      <c r="D17" s="164">
        <v>59049635.710000001</v>
      </c>
      <c r="E17" s="165">
        <v>85.47</v>
      </c>
      <c r="F17" s="165">
        <v>95.33</v>
      </c>
      <c r="G17" s="165">
        <v>213</v>
      </c>
      <c r="H17" s="165">
        <v>47</v>
      </c>
      <c r="I17" s="165">
        <v>1.52</v>
      </c>
      <c r="J17" s="165">
        <v>1.85</v>
      </c>
    </row>
    <row r="18" spans="1:10" x14ac:dyDescent="0.25">
      <c r="A18" s="148" t="s">
        <v>171</v>
      </c>
      <c r="B18" s="163">
        <v>325</v>
      </c>
      <c r="C18" s="163">
        <v>472</v>
      </c>
      <c r="D18" s="164">
        <v>195571581.74000001</v>
      </c>
      <c r="E18" s="165">
        <v>83.48</v>
      </c>
      <c r="F18" s="165">
        <v>253.66</v>
      </c>
      <c r="G18" s="165">
        <v>224</v>
      </c>
      <c r="H18" s="165">
        <v>43</v>
      </c>
      <c r="I18" s="165">
        <v>1.75</v>
      </c>
      <c r="J18" s="165">
        <v>1.89</v>
      </c>
    </row>
    <row r="19" spans="1:10" x14ac:dyDescent="0.25">
      <c r="A19" s="154" t="s">
        <v>129</v>
      </c>
      <c r="B19" s="83">
        <v>15111</v>
      </c>
      <c r="C19" s="83">
        <v>20770</v>
      </c>
      <c r="D19" s="168">
        <v>5254100811.5200005</v>
      </c>
      <c r="E19" s="152">
        <v>78.680000000000007</v>
      </c>
      <c r="F19" s="152">
        <v>51.3</v>
      </c>
      <c r="G19" s="152">
        <v>144</v>
      </c>
      <c r="H19" s="152">
        <v>48</v>
      </c>
      <c r="I19" s="152">
        <v>1.7</v>
      </c>
      <c r="J19" s="152">
        <v>1.9</v>
      </c>
    </row>
    <row r="21" spans="1:10" ht="45" x14ac:dyDescent="0.25">
      <c r="A21" s="4" t="s">
        <v>123</v>
      </c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showGridLines="0" topLeftCell="AB1" workbookViewId="0">
      <selection activeCell="AG16" sqref="AG16"/>
    </sheetView>
  </sheetViews>
  <sheetFormatPr defaultColWidth="11.42578125" defaultRowHeight="15" x14ac:dyDescent="0.25"/>
  <cols>
    <col min="1" max="1" width="34.285156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7.710937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2017</v>
      </c>
    </row>
    <row r="3" spans="1:32" x14ac:dyDescent="0.25">
      <c r="A3" s="21" t="s">
        <v>122</v>
      </c>
    </row>
    <row r="4" spans="1:32" x14ac:dyDescent="0.25">
      <c r="A4" s="12"/>
    </row>
    <row r="5" spans="1:32" ht="42.75" customHeight="1" x14ac:dyDescent="0.25">
      <c r="A5" s="29" t="s">
        <v>130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125</v>
      </c>
      <c r="H5" s="29" t="s">
        <v>126</v>
      </c>
      <c r="I5" s="29" t="s">
        <v>134</v>
      </c>
      <c r="J5" s="29" t="s">
        <v>135</v>
      </c>
      <c r="K5" s="33" t="s">
        <v>202</v>
      </c>
      <c r="L5" s="33" t="s">
        <v>203</v>
      </c>
      <c r="M5" s="33" t="s">
        <v>204</v>
      </c>
      <c r="N5" s="33" t="s">
        <v>205</v>
      </c>
      <c r="O5" s="33" t="s">
        <v>206</v>
      </c>
      <c r="P5" s="33" t="s">
        <v>207</v>
      </c>
      <c r="Q5" s="33" t="s">
        <v>208</v>
      </c>
      <c r="R5" s="33" t="s">
        <v>209</v>
      </c>
      <c r="S5" s="33" t="s">
        <v>210</v>
      </c>
      <c r="T5" s="33" t="s">
        <v>211</v>
      </c>
      <c r="U5" s="33" t="s">
        <v>212</v>
      </c>
      <c r="V5" s="33" t="s">
        <v>213</v>
      </c>
      <c r="W5" s="33" t="s">
        <v>214</v>
      </c>
      <c r="X5" s="33" t="s">
        <v>215</v>
      </c>
      <c r="Y5" s="33" t="s">
        <v>216</v>
      </c>
      <c r="Z5" s="33" t="s">
        <v>217</v>
      </c>
      <c r="AA5" s="33" t="s">
        <v>218</v>
      </c>
      <c r="AB5" s="33" t="s">
        <v>219</v>
      </c>
      <c r="AC5" s="33" t="s">
        <v>221</v>
      </c>
      <c r="AD5" s="33" t="s">
        <v>222</v>
      </c>
      <c r="AE5" s="33" t="s">
        <v>220</v>
      </c>
      <c r="AF5" s="33" t="s">
        <v>223</v>
      </c>
    </row>
    <row r="6" spans="1:32" s="7" customFormat="1" x14ac:dyDescent="0.25">
      <c r="A6" s="30" t="s">
        <v>1</v>
      </c>
      <c r="B6" s="85">
        <v>31555</v>
      </c>
      <c r="C6" s="85">
        <v>51829</v>
      </c>
      <c r="D6" s="86">
        <v>345376296.85000002</v>
      </c>
      <c r="E6" s="86">
        <v>39.6</v>
      </c>
      <c r="F6" s="86">
        <v>17.989999999999998</v>
      </c>
      <c r="G6" s="86">
        <v>84</v>
      </c>
      <c r="H6" s="86">
        <v>125</v>
      </c>
      <c r="I6" s="86">
        <v>1.07</v>
      </c>
      <c r="J6" s="86">
        <v>1.05</v>
      </c>
      <c r="K6" s="84" t="s">
        <v>227</v>
      </c>
      <c r="L6" s="85">
        <v>180032506.40000001</v>
      </c>
      <c r="M6" s="86">
        <v>5025</v>
      </c>
      <c r="N6" s="85">
        <v>83967762.859999999</v>
      </c>
      <c r="O6" s="86">
        <v>2080</v>
      </c>
      <c r="P6" s="85">
        <v>36222934.310000002</v>
      </c>
      <c r="Q6" s="86">
        <v>1129</v>
      </c>
      <c r="R6" s="85">
        <v>19236858.210000001</v>
      </c>
      <c r="S6" s="86">
        <v>667</v>
      </c>
      <c r="T6" s="85">
        <v>11225381.609999999</v>
      </c>
      <c r="U6" s="86">
        <v>407</v>
      </c>
      <c r="V6" s="85">
        <v>6768464.9800000004</v>
      </c>
      <c r="W6" s="86">
        <v>204</v>
      </c>
      <c r="X6" s="85">
        <v>3412354.79</v>
      </c>
      <c r="Y6" s="86">
        <v>104</v>
      </c>
      <c r="Z6" s="85">
        <v>1743026.94</v>
      </c>
      <c r="AA6" s="86">
        <v>35</v>
      </c>
      <c r="AB6" s="85">
        <v>596998.1</v>
      </c>
      <c r="AC6" s="86">
        <v>23</v>
      </c>
      <c r="AD6" s="85">
        <v>366403.23</v>
      </c>
      <c r="AE6" s="86">
        <v>130</v>
      </c>
      <c r="AF6" s="85">
        <v>1803605.42</v>
      </c>
    </row>
    <row r="7" spans="1:32" s="7" customFormat="1" x14ac:dyDescent="0.25">
      <c r="A7" s="30" t="s">
        <v>2</v>
      </c>
      <c r="B7" s="85">
        <v>26330</v>
      </c>
      <c r="C7" s="85">
        <v>42573</v>
      </c>
      <c r="D7" s="86">
        <v>986789917.5</v>
      </c>
      <c r="E7" s="86">
        <v>56.69</v>
      </c>
      <c r="F7" s="86">
        <v>29.81</v>
      </c>
      <c r="G7" s="86">
        <v>140</v>
      </c>
      <c r="H7" s="86">
        <v>113</v>
      </c>
      <c r="I7" s="86">
        <v>1.06</v>
      </c>
      <c r="J7" s="86">
        <v>1.0900000000000001</v>
      </c>
      <c r="K7" s="84" t="s">
        <v>228</v>
      </c>
      <c r="L7" s="85">
        <v>118992969.92</v>
      </c>
      <c r="M7" s="86">
        <v>7670</v>
      </c>
      <c r="N7" s="85">
        <v>280032398.26999998</v>
      </c>
      <c r="O7" s="86">
        <v>6094</v>
      </c>
      <c r="P7" s="85">
        <v>231464476.53</v>
      </c>
      <c r="Q7" s="86">
        <v>4009</v>
      </c>
      <c r="R7" s="85">
        <v>155547965.88999999</v>
      </c>
      <c r="S7" s="86">
        <v>2404</v>
      </c>
      <c r="T7" s="85">
        <v>95084565.079999998</v>
      </c>
      <c r="U7" s="86">
        <v>1422</v>
      </c>
      <c r="V7" s="85">
        <v>55924149.259999998</v>
      </c>
      <c r="W7" s="86">
        <v>680</v>
      </c>
      <c r="X7" s="85">
        <v>26889419.18</v>
      </c>
      <c r="Y7" s="86">
        <v>349</v>
      </c>
      <c r="Z7" s="85">
        <v>14022857.810000001</v>
      </c>
      <c r="AA7" s="86">
        <v>69</v>
      </c>
      <c r="AB7" s="85">
        <v>2591760.56</v>
      </c>
      <c r="AC7" s="86">
        <v>39</v>
      </c>
      <c r="AD7" s="85">
        <v>1430730.91</v>
      </c>
      <c r="AE7" s="86">
        <v>130</v>
      </c>
      <c r="AF7" s="85">
        <v>4808624.09</v>
      </c>
    </row>
    <row r="8" spans="1:32" s="7" customFormat="1" x14ac:dyDescent="0.25">
      <c r="A8" s="30" t="s">
        <v>3</v>
      </c>
      <c r="B8" s="85">
        <v>25191</v>
      </c>
      <c r="C8" s="85">
        <v>40154</v>
      </c>
      <c r="D8" s="86">
        <v>1569864684.3800001</v>
      </c>
      <c r="E8" s="86">
        <v>68.05</v>
      </c>
      <c r="F8" s="86">
        <v>38.729999999999997</v>
      </c>
      <c r="G8" s="86">
        <v>184</v>
      </c>
      <c r="H8" s="86">
        <v>100</v>
      </c>
      <c r="I8" s="86">
        <v>1.01</v>
      </c>
      <c r="J8" s="86">
        <v>1.06</v>
      </c>
      <c r="K8" s="84" t="s">
        <v>229</v>
      </c>
      <c r="L8" s="85">
        <v>51224399.759999998</v>
      </c>
      <c r="M8" s="86">
        <v>3858</v>
      </c>
      <c r="N8" s="85">
        <v>235744939.5</v>
      </c>
      <c r="O8" s="86">
        <v>5740</v>
      </c>
      <c r="P8" s="85">
        <v>354655332.86000001</v>
      </c>
      <c r="Q8" s="86">
        <v>5309</v>
      </c>
      <c r="R8" s="85">
        <v>331428174.75</v>
      </c>
      <c r="S8" s="86">
        <v>4106</v>
      </c>
      <c r="T8" s="85">
        <v>258480106.41</v>
      </c>
      <c r="U8" s="86">
        <v>2726</v>
      </c>
      <c r="V8" s="85">
        <v>172823956.47999999</v>
      </c>
      <c r="W8" s="86">
        <v>1514</v>
      </c>
      <c r="X8" s="85">
        <v>96436170.629999995</v>
      </c>
      <c r="Y8" s="86">
        <v>820</v>
      </c>
      <c r="Z8" s="85">
        <v>52639514.32</v>
      </c>
      <c r="AA8" s="86">
        <v>103</v>
      </c>
      <c r="AB8" s="85">
        <v>6633176.71</v>
      </c>
      <c r="AC8" s="86">
        <v>44</v>
      </c>
      <c r="AD8" s="85">
        <v>2795033.01</v>
      </c>
      <c r="AE8" s="86">
        <v>113</v>
      </c>
      <c r="AF8" s="85">
        <v>7003879.9500000002</v>
      </c>
    </row>
    <row r="9" spans="1:32" s="7" customFormat="1" x14ac:dyDescent="0.25">
      <c r="A9" s="30" t="s">
        <v>4</v>
      </c>
      <c r="B9" s="85">
        <v>23358</v>
      </c>
      <c r="C9" s="85">
        <v>37204</v>
      </c>
      <c r="D9" s="86">
        <v>2039773291.9100001</v>
      </c>
      <c r="E9" s="86">
        <v>74.45</v>
      </c>
      <c r="F9" s="86">
        <v>44.51</v>
      </c>
      <c r="G9" s="86">
        <v>217</v>
      </c>
      <c r="H9" s="86">
        <v>93</v>
      </c>
      <c r="I9" s="86">
        <v>0.95</v>
      </c>
      <c r="J9" s="86">
        <v>1.01</v>
      </c>
      <c r="K9" s="84" t="s">
        <v>230</v>
      </c>
      <c r="L9" s="85">
        <v>29483770.68</v>
      </c>
      <c r="M9" s="86">
        <v>1897</v>
      </c>
      <c r="N9" s="85">
        <v>162826781.69999999</v>
      </c>
      <c r="O9" s="86">
        <v>3965</v>
      </c>
      <c r="P9" s="85">
        <v>343894408.60000002</v>
      </c>
      <c r="Q9" s="86">
        <v>4668</v>
      </c>
      <c r="R9" s="85">
        <v>405810351.94999999</v>
      </c>
      <c r="S9" s="86">
        <v>4640</v>
      </c>
      <c r="T9" s="85">
        <v>407039609.51999998</v>
      </c>
      <c r="U9" s="86">
        <v>3741</v>
      </c>
      <c r="V9" s="85">
        <v>327983278.31999999</v>
      </c>
      <c r="W9" s="86">
        <v>2411</v>
      </c>
      <c r="X9" s="85">
        <v>213163688.03999999</v>
      </c>
      <c r="Y9" s="86">
        <v>1337</v>
      </c>
      <c r="Z9" s="85">
        <v>118249834.11</v>
      </c>
      <c r="AA9" s="86">
        <v>168</v>
      </c>
      <c r="AB9" s="85">
        <v>14884822.27</v>
      </c>
      <c r="AC9" s="86">
        <v>84</v>
      </c>
      <c r="AD9" s="85">
        <v>7320311.3499999996</v>
      </c>
      <c r="AE9" s="86">
        <v>104</v>
      </c>
      <c r="AF9" s="85">
        <v>9116435.3699999992</v>
      </c>
    </row>
    <row r="10" spans="1:32" s="7" customFormat="1" x14ac:dyDescent="0.25">
      <c r="A10" s="30" t="s">
        <v>5</v>
      </c>
      <c r="B10" s="85">
        <v>19120</v>
      </c>
      <c r="C10" s="85">
        <v>30745</v>
      </c>
      <c r="D10" s="86">
        <v>2143131746.1099999</v>
      </c>
      <c r="E10" s="86">
        <v>77.900000000000006</v>
      </c>
      <c r="F10" s="86">
        <v>49.39</v>
      </c>
      <c r="G10" s="86">
        <v>238</v>
      </c>
      <c r="H10" s="86">
        <v>92</v>
      </c>
      <c r="I10" s="86">
        <v>0.87</v>
      </c>
      <c r="J10" s="86">
        <v>0.94</v>
      </c>
      <c r="K10" s="84" t="s">
        <v>231</v>
      </c>
      <c r="L10" s="85">
        <v>19184004.559999999</v>
      </c>
      <c r="M10" s="86">
        <v>816</v>
      </c>
      <c r="N10" s="85">
        <v>90340526.900000006</v>
      </c>
      <c r="O10" s="86">
        <v>2312</v>
      </c>
      <c r="P10" s="85">
        <v>257713397.58000001</v>
      </c>
      <c r="Q10" s="86">
        <v>3406</v>
      </c>
      <c r="R10" s="85">
        <v>380744488.87</v>
      </c>
      <c r="S10" s="86">
        <v>4061</v>
      </c>
      <c r="T10" s="85">
        <v>455153079.26999998</v>
      </c>
      <c r="U10" s="86">
        <v>3682</v>
      </c>
      <c r="V10" s="85">
        <v>414167341.29000002</v>
      </c>
      <c r="W10" s="86">
        <v>2589</v>
      </c>
      <c r="X10" s="85">
        <v>291230214.69999999</v>
      </c>
      <c r="Y10" s="86">
        <v>1597</v>
      </c>
      <c r="Z10" s="85">
        <v>179960482.88999999</v>
      </c>
      <c r="AA10" s="86">
        <v>298</v>
      </c>
      <c r="AB10" s="85">
        <v>33660123.219999999</v>
      </c>
      <c r="AC10" s="86">
        <v>102</v>
      </c>
      <c r="AD10" s="85">
        <v>11504824.689999999</v>
      </c>
      <c r="AE10" s="86">
        <v>84</v>
      </c>
      <c r="AF10" s="85">
        <v>9473262.1400000006</v>
      </c>
    </row>
    <row r="11" spans="1:32" s="7" customFormat="1" x14ac:dyDescent="0.25">
      <c r="A11" s="30" t="s">
        <v>6</v>
      </c>
      <c r="B11" s="85">
        <v>15231</v>
      </c>
      <c r="C11" s="85">
        <v>25135</v>
      </c>
      <c r="D11" s="86">
        <v>2087153834.4100001</v>
      </c>
      <c r="E11" s="86">
        <v>80.5</v>
      </c>
      <c r="F11" s="86">
        <v>51.36</v>
      </c>
      <c r="G11" s="86">
        <v>251</v>
      </c>
      <c r="H11" s="86">
        <v>89</v>
      </c>
      <c r="I11" s="86">
        <v>0.82</v>
      </c>
      <c r="J11" s="86">
        <v>0.9</v>
      </c>
      <c r="K11" s="84" t="s">
        <v>232</v>
      </c>
      <c r="L11" s="85">
        <v>16829090.02</v>
      </c>
      <c r="M11" s="86">
        <v>479</v>
      </c>
      <c r="N11" s="85">
        <v>65527192.530000001</v>
      </c>
      <c r="O11" s="86">
        <v>1372</v>
      </c>
      <c r="P11" s="85">
        <v>186869140.90000001</v>
      </c>
      <c r="Q11" s="86">
        <v>2501</v>
      </c>
      <c r="R11" s="85">
        <v>341733014</v>
      </c>
      <c r="S11" s="86">
        <v>3048</v>
      </c>
      <c r="T11" s="85">
        <v>417847588.31</v>
      </c>
      <c r="U11" s="86">
        <v>3358</v>
      </c>
      <c r="V11" s="85">
        <v>461021685.86000001</v>
      </c>
      <c r="W11" s="86">
        <v>2471</v>
      </c>
      <c r="X11" s="85">
        <v>339453023.89999998</v>
      </c>
      <c r="Y11" s="86">
        <v>1440</v>
      </c>
      <c r="Z11" s="85">
        <v>197553434.5</v>
      </c>
      <c r="AA11" s="86">
        <v>267</v>
      </c>
      <c r="AB11" s="85">
        <v>36702147.5</v>
      </c>
      <c r="AC11" s="86">
        <v>96</v>
      </c>
      <c r="AD11" s="85">
        <v>13279634.949999999</v>
      </c>
      <c r="AE11" s="86">
        <v>76</v>
      </c>
      <c r="AF11" s="85">
        <v>10337881.939999999</v>
      </c>
    </row>
    <row r="12" spans="1:32" s="7" customFormat="1" x14ac:dyDescent="0.25">
      <c r="A12" s="30" t="s">
        <v>7</v>
      </c>
      <c r="B12" s="85">
        <v>11218</v>
      </c>
      <c r="C12" s="85">
        <v>18873</v>
      </c>
      <c r="D12" s="86">
        <v>1814777344.1900001</v>
      </c>
      <c r="E12" s="86">
        <v>82.1</v>
      </c>
      <c r="F12" s="86">
        <v>53.13</v>
      </c>
      <c r="G12" s="86">
        <v>257</v>
      </c>
      <c r="H12" s="86">
        <v>89</v>
      </c>
      <c r="I12" s="86">
        <v>0.77</v>
      </c>
      <c r="J12" s="86">
        <v>0.88</v>
      </c>
      <c r="K12" s="84" t="s">
        <v>233</v>
      </c>
      <c r="L12" s="85">
        <v>11862868.210000001</v>
      </c>
      <c r="M12" s="86">
        <v>292</v>
      </c>
      <c r="N12" s="85">
        <v>47345291.990000002</v>
      </c>
      <c r="O12" s="86">
        <v>765</v>
      </c>
      <c r="P12" s="85">
        <v>123661367.36</v>
      </c>
      <c r="Q12" s="86">
        <v>1555</v>
      </c>
      <c r="R12" s="85">
        <v>251222279.97999999</v>
      </c>
      <c r="S12" s="86">
        <v>2332</v>
      </c>
      <c r="T12" s="85">
        <v>376820564.12</v>
      </c>
      <c r="U12" s="86">
        <v>2629</v>
      </c>
      <c r="V12" s="85">
        <v>425139064.67000002</v>
      </c>
      <c r="W12" s="86">
        <v>2040</v>
      </c>
      <c r="X12" s="85">
        <v>330685095.17000002</v>
      </c>
      <c r="Y12" s="86">
        <v>1150</v>
      </c>
      <c r="Z12" s="85">
        <v>186082236.87</v>
      </c>
      <c r="AA12" s="86">
        <v>220</v>
      </c>
      <c r="AB12" s="85">
        <v>35656253.799999997</v>
      </c>
      <c r="AC12" s="86">
        <v>96</v>
      </c>
      <c r="AD12" s="85">
        <v>15632678.960000001</v>
      </c>
      <c r="AE12" s="86">
        <v>66</v>
      </c>
      <c r="AF12" s="85">
        <v>10669643.060000001</v>
      </c>
    </row>
    <row r="13" spans="1:32" s="7" customFormat="1" x14ac:dyDescent="0.25">
      <c r="A13" s="30" t="s">
        <v>8</v>
      </c>
      <c r="B13" s="85">
        <v>8220</v>
      </c>
      <c r="C13" s="85">
        <v>13980</v>
      </c>
      <c r="D13" s="86">
        <v>1536907401.02</v>
      </c>
      <c r="E13" s="86">
        <v>83.09</v>
      </c>
      <c r="F13" s="86">
        <v>54.59</v>
      </c>
      <c r="G13" s="86">
        <v>260</v>
      </c>
      <c r="H13" s="86">
        <v>87</v>
      </c>
      <c r="I13" s="86">
        <v>0.73</v>
      </c>
      <c r="J13" s="86">
        <v>0.85</v>
      </c>
      <c r="K13" s="84" t="s">
        <v>234</v>
      </c>
      <c r="L13" s="85">
        <v>10689090.439999999</v>
      </c>
      <c r="M13" s="86">
        <v>154</v>
      </c>
      <c r="N13" s="85">
        <v>28795623.260000002</v>
      </c>
      <c r="O13" s="86">
        <v>540</v>
      </c>
      <c r="P13" s="85">
        <v>101248870.48999999</v>
      </c>
      <c r="Q13" s="86">
        <v>1082</v>
      </c>
      <c r="R13" s="85">
        <v>202050971.12</v>
      </c>
      <c r="S13" s="86">
        <v>1627</v>
      </c>
      <c r="T13" s="85">
        <v>304230022.06</v>
      </c>
      <c r="U13" s="86">
        <v>2013</v>
      </c>
      <c r="V13" s="85">
        <v>376066826.89999998</v>
      </c>
      <c r="W13" s="86">
        <v>1523</v>
      </c>
      <c r="X13" s="85">
        <v>284940555.73000002</v>
      </c>
      <c r="Y13" s="86">
        <v>874</v>
      </c>
      <c r="Z13" s="85">
        <v>163490694.88999999</v>
      </c>
      <c r="AA13" s="86">
        <v>221</v>
      </c>
      <c r="AB13" s="85">
        <v>41268715.439999998</v>
      </c>
      <c r="AC13" s="86">
        <v>70</v>
      </c>
      <c r="AD13" s="85">
        <v>13087085.41</v>
      </c>
      <c r="AE13" s="86">
        <v>59</v>
      </c>
      <c r="AF13" s="85">
        <v>11038945.279999999</v>
      </c>
    </row>
    <row r="14" spans="1:32" s="7" customFormat="1" x14ac:dyDescent="0.25">
      <c r="A14" s="30" t="s">
        <v>9</v>
      </c>
      <c r="B14" s="85">
        <v>5900</v>
      </c>
      <c r="C14" s="85">
        <v>10168</v>
      </c>
      <c r="D14" s="86">
        <v>1250804245.75</v>
      </c>
      <c r="E14" s="86">
        <v>84.5</v>
      </c>
      <c r="F14" s="86">
        <v>55.08</v>
      </c>
      <c r="G14" s="86">
        <v>261</v>
      </c>
      <c r="H14" s="86">
        <v>87</v>
      </c>
      <c r="I14" s="86">
        <v>0.73</v>
      </c>
      <c r="J14" s="86">
        <v>0.85</v>
      </c>
      <c r="K14" s="84" t="s">
        <v>235</v>
      </c>
      <c r="L14" s="85">
        <v>8371401.9299999997</v>
      </c>
      <c r="M14" s="86">
        <v>126</v>
      </c>
      <c r="N14" s="85">
        <v>26601605.239999998</v>
      </c>
      <c r="O14" s="86">
        <v>330</v>
      </c>
      <c r="P14" s="85">
        <v>70119404.709999993</v>
      </c>
      <c r="Q14" s="86">
        <v>645</v>
      </c>
      <c r="R14" s="85">
        <v>136766287.00999999</v>
      </c>
      <c r="S14" s="86">
        <v>1111</v>
      </c>
      <c r="T14" s="85">
        <v>235104457.11000001</v>
      </c>
      <c r="U14" s="86">
        <v>1463</v>
      </c>
      <c r="V14" s="85">
        <v>309892487.93000001</v>
      </c>
      <c r="W14" s="86">
        <v>1212</v>
      </c>
      <c r="X14" s="85">
        <v>257417009.36000001</v>
      </c>
      <c r="Y14" s="86">
        <v>679</v>
      </c>
      <c r="Z14" s="85">
        <v>144288373.66999999</v>
      </c>
      <c r="AA14" s="86">
        <v>186</v>
      </c>
      <c r="AB14" s="85">
        <v>39463546.420000002</v>
      </c>
      <c r="AC14" s="86">
        <v>62</v>
      </c>
      <c r="AD14" s="85">
        <v>13132335.189999999</v>
      </c>
      <c r="AE14" s="86">
        <v>46</v>
      </c>
      <c r="AF14" s="85">
        <v>9647337.1799999997</v>
      </c>
    </row>
    <row r="15" spans="1:32" s="7" customFormat="1" x14ac:dyDescent="0.25">
      <c r="A15" s="30" t="s">
        <v>10</v>
      </c>
      <c r="B15" s="85">
        <v>4303</v>
      </c>
      <c r="C15" s="85">
        <v>7349</v>
      </c>
      <c r="D15" s="86">
        <v>1018763717.01</v>
      </c>
      <c r="E15" s="86">
        <v>85.23</v>
      </c>
      <c r="F15" s="86">
        <v>56.24</v>
      </c>
      <c r="G15" s="86">
        <v>262</v>
      </c>
      <c r="H15" s="86">
        <v>82</v>
      </c>
      <c r="I15" s="86">
        <v>0.74</v>
      </c>
      <c r="J15" s="86">
        <v>0.89</v>
      </c>
      <c r="K15" s="84" t="s">
        <v>236</v>
      </c>
      <c r="L15" s="85">
        <v>6365107.5</v>
      </c>
      <c r="M15" s="86">
        <v>93</v>
      </c>
      <c r="N15" s="85">
        <v>21991110.010000002</v>
      </c>
      <c r="O15" s="86">
        <v>232</v>
      </c>
      <c r="P15" s="85">
        <v>54904778.740000002</v>
      </c>
      <c r="Q15" s="86">
        <v>483</v>
      </c>
      <c r="R15" s="85">
        <v>114187355.59</v>
      </c>
      <c r="S15" s="86">
        <v>742</v>
      </c>
      <c r="T15" s="85">
        <v>175617967.43000001</v>
      </c>
      <c r="U15" s="86">
        <v>995</v>
      </c>
      <c r="V15" s="85">
        <v>235638656.25999999</v>
      </c>
      <c r="W15" s="86">
        <v>946</v>
      </c>
      <c r="X15" s="85">
        <v>224171020.53</v>
      </c>
      <c r="Y15" s="86">
        <v>563</v>
      </c>
      <c r="Z15" s="85">
        <v>133382173.86</v>
      </c>
      <c r="AA15" s="86">
        <v>118</v>
      </c>
      <c r="AB15" s="85">
        <v>27870869.890000001</v>
      </c>
      <c r="AC15" s="86">
        <v>60</v>
      </c>
      <c r="AD15" s="85">
        <v>14169706.75</v>
      </c>
      <c r="AE15" s="86">
        <v>44</v>
      </c>
      <c r="AF15" s="85">
        <v>10464970.449999999</v>
      </c>
    </row>
    <row r="16" spans="1:32" s="7" customFormat="1" x14ac:dyDescent="0.25">
      <c r="A16" s="30" t="s">
        <v>11</v>
      </c>
      <c r="B16" s="85">
        <v>3257</v>
      </c>
      <c r="C16" s="85">
        <v>5606</v>
      </c>
      <c r="D16" s="86">
        <v>853046151.95000005</v>
      </c>
      <c r="E16" s="86">
        <v>85.82</v>
      </c>
      <c r="F16" s="86">
        <v>58.07</v>
      </c>
      <c r="G16" s="86">
        <v>261</v>
      </c>
      <c r="H16" s="86">
        <v>82</v>
      </c>
      <c r="I16" s="86">
        <v>0.77</v>
      </c>
      <c r="J16" s="86">
        <v>0.91</v>
      </c>
      <c r="K16" s="84" t="s">
        <v>237</v>
      </c>
      <c r="L16" s="85">
        <v>6030265.8899999997</v>
      </c>
      <c r="M16" s="86">
        <v>62</v>
      </c>
      <c r="N16" s="85">
        <v>16311503.779999999</v>
      </c>
      <c r="O16" s="86">
        <v>161</v>
      </c>
      <c r="P16" s="85">
        <v>42216404.759999998</v>
      </c>
      <c r="Q16" s="86">
        <v>332</v>
      </c>
      <c r="R16" s="85">
        <v>87205094.920000002</v>
      </c>
      <c r="S16" s="86">
        <v>518</v>
      </c>
      <c r="T16" s="85">
        <v>135533666.27000001</v>
      </c>
      <c r="U16" s="86">
        <v>747</v>
      </c>
      <c r="V16" s="85">
        <v>195445464.69999999</v>
      </c>
      <c r="W16" s="86">
        <v>749</v>
      </c>
      <c r="X16" s="85">
        <v>195958517.91</v>
      </c>
      <c r="Y16" s="86">
        <v>477</v>
      </c>
      <c r="Z16" s="85">
        <v>125128915.02</v>
      </c>
      <c r="AA16" s="86">
        <v>111</v>
      </c>
      <c r="AB16" s="85">
        <v>29061690.789999999</v>
      </c>
      <c r="AC16" s="86">
        <v>43</v>
      </c>
      <c r="AD16" s="85">
        <v>11266444.279999999</v>
      </c>
      <c r="AE16" s="86">
        <v>34</v>
      </c>
      <c r="AF16" s="85">
        <v>8888183.6300000008</v>
      </c>
    </row>
    <row r="17" spans="1:32" s="7" customFormat="1" x14ac:dyDescent="0.25">
      <c r="A17" s="30" t="s">
        <v>12</v>
      </c>
      <c r="B17" s="85">
        <v>2493</v>
      </c>
      <c r="C17" s="85">
        <v>4271</v>
      </c>
      <c r="D17" s="86">
        <v>715323851.23000002</v>
      </c>
      <c r="E17" s="86">
        <v>86.98</v>
      </c>
      <c r="F17" s="86">
        <v>57.82</v>
      </c>
      <c r="G17" s="86">
        <v>257</v>
      </c>
      <c r="H17" s="86">
        <v>79</v>
      </c>
      <c r="I17" s="86">
        <v>0.77</v>
      </c>
      <c r="J17" s="86">
        <v>0.94</v>
      </c>
      <c r="K17" s="84" t="s">
        <v>238</v>
      </c>
      <c r="L17" s="85">
        <v>5448137.5700000003</v>
      </c>
      <c r="M17" s="86">
        <v>55</v>
      </c>
      <c r="N17" s="85">
        <v>15770514.51</v>
      </c>
      <c r="O17" s="86">
        <v>129</v>
      </c>
      <c r="P17" s="85">
        <v>36939096.909999996</v>
      </c>
      <c r="Q17" s="86">
        <v>247</v>
      </c>
      <c r="R17" s="85">
        <v>70941464.939999998</v>
      </c>
      <c r="S17" s="86">
        <v>376</v>
      </c>
      <c r="T17" s="85">
        <v>108024724.54000001</v>
      </c>
      <c r="U17" s="86">
        <v>571</v>
      </c>
      <c r="V17" s="85">
        <v>163709943.46000001</v>
      </c>
      <c r="W17" s="86">
        <v>588</v>
      </c>
      <c r="X17" s="85">
        <v>168604170.25</v>
      </c>
      <c r="Y17" s="86">
        <v>350</v>
      </c>
      <c r="Z17" s="85">
        <v>100488652.53</v>
      </c>
      <c r="AA17" s="86">
        <v>101</v>
      </c>
      <c r="AB17" s="85">
        <v>29038339.050000001</v>
      </c>
      <c r="AC17" s="86">
        <v>22</v>
      </c>
      <c r="AD17" s="85">
        <v>6339210.8700000001</v>
      </c>
      <c r="AE17" s="86">
        <v>35</v>
      </c>
      <c r="AF17" s="85">
        <v>10019596.6</v>
      </c>
    </row>
    <row r="18" spans="1:32" s="7" customFormat="1" x14ac:dyDescent="0.25">
      <c r="A18" s="30" t="s">
        <v>13</v>
      </c>
      <c r="B18" s="85">
        <v>1760</v>
      </c>
      <c r="C18" s="85">
        <v>3041</v>
      </c>
      <c r="D18" s="86">
        <v>548082429.71000004</v>
      </c>
      <c r="E18" s="86">
        <v>85.48</v>
      </c>
      <c r="F18" s="86">
        <v>56.86</v>
      </c>
      <c r="G18" s="86">
        <v>249</v>
      </c>
      <c r="H18" s="86">
        <v>81</v>
      </c>
      <c r="I18" s="86">
        <v>0.79</v>
      </c>
      <c r="J18" s="86">
        <v>0.97</v>
      </c>
      <c r="K18" s="84" t="s">
        <v>239</v>
      </c>
      <c r="L18" s="85">
        <v>6514466.4299999997</v>
      </c>
      <c r="M18" s="86">
        <v>47</v>
      </c>
      <c r="N18" s="85">
        <v>14563678.800000001</v>
      </c>
      <c r="O18" s="86">
        <v>116</v>
      </c>
      <c r="P18" s="85">
        <v>35936118.219999999</v>
      </c>
      <c r="Q18" s="86">
        <v>191</v>
      </c>
      <c r="R18" s="85">
        <v>59552776.82</v>
      </c>
      <c r="S18" s="86">
        <v>261</v>
      </c>
      <c r="T18" s="85">
        <v>81143856.590000004</v>
      </c>
      <c r="U18" s="86">
        <v>408</v>
      </c>
      <c r="V18" s="85">
        <v>127111576.28</v>
      </c>
      <c r="W18" s="86">
        <v>365</v>
      </c>
      <c r="X18" s="85">
        <v>113729605.28</v>
      </c>
      <c r="Y18" s="86">
        <v>232</v>
      </c>
      <c r="Z18" s="85">
        <v>72437801.359999999</v>
      </c>
      <c r="AA18" s="86">
        <v>71</v>
      </c>
      <c r="AB18" s="85">
        <v>22128234.149999999</v>
      </c>
      <c r="AC18" s="86">
        <v>26</v>
      </c>
      <c r="AD18" s="85">
        <v>8124252.46</v>
      </c>
      <c r="AE18" s="86">
        <v>22</v>
      </c>
      <c r="AF18" s="85">
        <v>6840063.3200000003</v>
      </c>
    </row>
    <row r="19" spans="1:32" s="7" customFormat="1" x14ac:dyDescent="0.25">
      <c r="A19" s="30" t="s">
        <v>14</v>
      </c>
      <c r="B19" s="85">
        <v>1414</v>
      </c>
      <c r="C19" s="85">
        <v>2394</v>
      </c>
      <c r="D19" s="86">
        <v>476081577.06</v>
      </c>
      <c r="E19" s="86">
        <v>86.9</v>
      </c>
      <c r="F19" s="86">
        <v>58.61</v>
      </c>
      <c r="G19" s="86">
        <v>257</v>
      </c>
      <c r="H19" s="86">
        <v>76</v>
      </c>
      <c r="I19" s="86">
        <v>0.8</v>
      </c>
      <c r="J19" s="86">
        <v>0.96</v>
      </c>
      <c r="K19" s="84" t="s">
        <v>240</v>
      </c>
      <c r="L19" s="85">
        <v>5404475.3899999997</v>
      </c>
      <c r="M19" s="86">
        <v>29</v>
      </c>
      <c r="N19" s="85">
        <v>9726546.1600000001</v>
      </c>
      <c r="O19" s="86">
        <v>74</v>
      </c>
      <c r="P19" s="85">
        <v>24997954.82</v>
      </c>
      <c r="Q19" s="86">
        <v>154</v>
      </c>
      <c r="R19" s="85">
        <v>51800272.729999997</v>
      </c>
      <c r="S19" s="86">
        <v>216</v>
      </c>
      <c r="T19" s="85">
        <v>72794263.950000003</v>
      </c>
      <c r="U19" s="86">
        <v>286</v>
      </c>
      <c r="V19" s="85">
        <v>96147839.459999993</v>
      </c>
      <c r="W19" s="86">
        <v>308</v>
      </c>
      <c r="X19" s="85">
        <v>103737265.73999999</v>
      </c>
      <c r="Y19" s="86">
        <v>206</v>
      </c>
      <c r="Z19" s="85">
        <v>69454699.969999999</v>
      </c>
      <c r="AA19" s="86">
        <v>79</v>
      </c>
      <c r="AB19" s="85">
        <v>26652255.390000001</v>
      </c>
      <c r="AC19" s="86">
        <v>25</v>
      </c>
      <c r="AD19" s="85">
        <v>8350264.0700000003</v>
      </c>
      <c r="AE19" s="86">
        <v>21</v>
      </c>
      <c r="AF19" s="85">
        <v>7015739.3799999999</v>
      </c>
    </row>
    <row r="20" spans="1:32" s="7" customFormat="1" x14ac:dyDescent="0.25">
      <c r="A20" s="30" t="s">
        <v>15</v>
      </c>
      <c r="B20" s="85">
        <v>1100</v>
      </c>
      <c r="C20" s="85">
        <v>1885</v>
      </c>
      <c r="D20" s="86">
        <v>398193007.31999999</v>
      </c>
      <c r="E20" s="86">
        <v>86.51</v>
      </c>
      <c r="F20" s="86">
        <v>57.65</v>
      </c>
      <c r="G20" s="86">
        <v>249</v>
      </c>
      <c r="H20" s="86">
        <v>75</v>
      </c>
      <c r="I20" s="86">
        <v>0.87</v>
      </c>
      <c r="J20" s="86">
        <v>1.04</v>
      </c>
      <c r="K20" s="84" t="s">
        <v>241</v>
      </c>
      <c r="L20" s="85">
        <v>6560051.46</v>
      </c>
      <c r="M20" s="86">
        <v>30</v>
      </c>
      <c r="N20" s="85">
        <v>10893677.15</v>
      </c>
      <c r="O20" s="86">
        <v>63</v>
      </c>
      <c r="P20" s="85">
        <v>22729501.710000001</v>
      </c>
      <c r="Q20" s="86">
        <v>106</v>
      </c>
      <c r="R20" s="85">
        <v>38306448.799999997</v>
      </c>
      <c r="S20" s="86">
        <v>174</v>
      </c>
      <c r="T20" s="85">
        <v>63043383.530000001</v>
      </c>
      <c r="U20" s="86">
        <v>220</v>
      </c>
      <c r="V20" s="85">
        <v>79631840.560000002</v>
      </c>
      <c r="W20" s="86">
        <v>228</v>
      </c>
      <c r="X20" s="85">
        <v>82423954.810000002</v>
      </c>
      <c r="Y20" s="86">
        <v>173</v>
      </c>
      <c r="Z20" s="85">
        <v>62701237.530000001</v>
      </c>
      <c r="AA20" s="86">
        <v>51</v>
      </c>
      <c r="AB20" s="85">
        <v>18442186.879999999</v>
      </c>
      <c r="AC20" s="86">
        <v>22</v>
      </c>
      <c r="AD20" s="85">
        <v>7989017.9000000004</v>
      </c>
      <c r="AE20" s="86">
        <v>15</v>
      </c>
      <c r="AF20" s="85">
        <v>5471706.9900000002</v>
      </c>
    </row>
    <row r="21" spans="1:32" s="7" customFormat="1" x14ac:dyDescent="0.25">
      <c r="A21" s="30" t="s">
        <v>16</v>
      </c>
      <c r="B21" s="85">
        <v>890</v>
      </c>
      <c r="C21" s="85">
        <v>1472</v>
      </c>
      <c r="D21" s="86">
        <v>344164430.06</v>
      </c>
      <c r="E21" s="86">
        <v>89.29</v>
      </c>
      <c r="F21" s="86">
        <v>57.89</v>
      </c>
      <c r="G21" s="86">
        <v>250</v>
      </c>
      <c r="H21" s="86">
        <v>72</v>
      </c>
      <c r="I21" s="86">
        <v>0.87</v>
      </c>
      <c r="J21" s="86">
        <v>1.03</v>
      </c>
      <c r="K21" s="84" t="s">
        <v>242</v>
      </c>
      <c r="L21" s="85">
        <v>4246698.5999999996</v>
      </c>
      <c r="M21" s="86">
        <v>25</v>
      </c>
      <c r="N21" s="85">
        <v>9693188.8699999992</v>
      </c>
      <c r="O21" s="86">
        <v>41</v>
      </c>
      <c r="P21" s="85">
        <v>15956383.300000001</v>
      </c>
      <c r="Q21" s="86">
        <v>94</v>
      </c>
      <c r="R21" s="85">
        <v>36437459.710000001</v>
      </c>
      <c r="S21" s="86">
        <v>133</v>
      </c>
      <c r="T21" s="85">
        <v>51329030.509999998</v>
      </c>
      <c r="U21" s="86">
        <v>185</v>
      </c>
      <c r="V21" s="85">
        <v>71623602.030000001</v>
      </c>
      <c r="W21" s="86">
        <v>194</v>
      </c>
      <c r="X21" s="85">
        <v>74935936.260000005</v>
      </c>
      <c r="Y21" s="86">
        <v>134</v>
      </c>
      <c r="Z21" s="85">
        <v>51717336.899999999</v>
      </c>
      <c r="AA21" s="86">
        <v>45</v>
      </c>
      <c r="AB21" s="85">
        <v>17427065.190000001</v>
      </c>
      <c r="AC21" s="86">
        <v>16</v>
      </c>
      <c r="AD21" s="85">
        <v>6178533.1399999997</v>
      </c>
      <c r="AE21" s="86">
        <v>12</v>
      </c>
      <c r="AF21" s="85">
        <v>4619195.55</v>
      </c>
    </row>
    <row r="22" spans="1:32" s="7" customFormat="1" x14ac:dyDescent="0.25">
      <c r="A22" s="30" t="s">
        <v>17</v>
      </c>
      <c r="B22" s="85">
        <v>725</v>
      </c>
      <c r="C22" s="85">
        <v>1183</v>
      </c>
      <c r="D22" s="86">
        <v>298326212.74000001</v>
      </c>
      <c r="E22" s="86">
        <v>86.54</v>
      </c>
      <c r="F22" s="86">
        <v>58.76</v>
      </c>
      <c r="G22" s="86">
        <v>233</v>
      </c>
      <c r="H22" s="86">
        <v>74</v>
      </c>
      <c r="I22" s="86">
        <v>0.94</v>
      </c>
      <c r="J22" s="86">
        <v>1.1299999999999999</v>
      </c>
      <c r="K22" s="84" t="s">
        <v>243</v>
      </c>
      <c r="L22" s="85">
        <v>2451662.2000000002</v>
      </c>
      <c r="M22" s="86">
        <v>26</v>
      </c>
      <c r="N22" s="85">
        <v>10670699.59</v>
      </c>
      <c r="O22" s="86">
        <v>44</v>
      </c>
      <c r="P22" s="85">
        <v>18124533.760000002</v>
      </c>
      <c r="Q22" s="86">
        <v>72</v>
      </c>
      <c r="R22" s="85">
        <v>29630815.010000002</v>
      </c>
      <c r="S22" s="86">
        <v>106</v>
      </c>
      <c r="T22" s="85">
        <v>43536755.829999998</v>
      </c>
      <c r="U22" s="86">
        <v>169</v>
      </c>
      <c r="V22" s="85">
        <v>69550122.689999998</v>
      </c>
      <c r="W22" s="86">
        <v>146</v>
      </c>
      <c r="X22" s="85">
        <v>60073601.729999997</v>
      </c>
      <c r="Y22" s="86">
        <v>105</v>
      </c>
      <c r="Z22" s="85">
        <v>43368520.729999997</v>
      </c>
      <c r="AA22" s="86">
        <v>28</v>
      </c>
      <c r="AB22" s="85">
        <v>11519284.57</v>
      </c>
      <c r="AC22" s="86">
        <v>15</v>
      </c>
      <c r="AD22" s="85">
        <v>6158778.5499999998</v>
      </c>
      <c r="AE22" s="86">
        <v>8</v>
      </c>
      <c r="AF22" s="85">
        <v>3241438.08</v>
      </c>
    </row>
    <row r="23" spans="1:32" s="7" customFormat="1" x14ac:dyDescent="0.25">
      <c r="A23" s="30" t="s">
        <v>18</v>
      </c>
      <c r="B23" s="85">
        <v>534</v>
      </c>
      <c r="C23" s="85">
        <v>857</v>
      </c>
      <c r="D23" s="86">
        <v>233426692.87</v>
      </c>
      <c r="E23" s="86">
        <v>86.68</v>
      </c>
      <c r="F23" s="86">
        <v>57.85</v>
      </c>
      <c r="G23" s="86">
        <v>240</v>
      </c>
      <c r="H23" s="86">
        <v>75</v>
      </c>
      <c r="I23" s="86">
        <v>0.92</v>
      </c>
      <c r="J23" s="86">
        <v>1.1100000000000001</v>
      </c>
      <c r="K23" s="84" t="s">
        <v>244</v>
      </c>
      <c r="L23" s="85">
        <v>3519286.95</v>
      </c>
      <c r="M23" s="86">
        <v>21</v>
      </c>
      <c r="N23" s="85">
        <v>9143958.3900000006</v>
      </c>
      <c r="O23" s="86">
        <v>27</v>
      </c>
      <c r="P23" s="85">
        <v>11772985.09</v>
      </c>
      <c r="Q23" s="86">
        <v>56</v>
      </c>
      <c r="R23" s="85">
        <v>24494842.890000001</v>
      </c>
      <c r="S23" s="86">
        <v>78</v>
      </c>
      <c r="T23" s="85">
        <v>34033504.520000003</v>
      </c>
      <c r="U23" s="86">
        <v>107</v>
      </c>
      <c r="V23" s="85">
        <v>46833361.759999998</v>
      </c>
      <c r="W23" s="86">
        <v>111</v>
      </c>
      <c r="X23" s="85">
        <v>48551940.630000003</v>
      </c>
      <c r="Y23" s="86">
        <v>79</v>
      </c>
      <c r="Z23" s="85">
        <v>34523414.950000003</v>
      </c>
      <c r="AA23" s="86">
        <v>28</v>
      </c>
      <c r="AB23" s="85">
        <v>12284764.550000001</v>
      </c>
      <c r="AC23" s="86">
        <v>8</v>
      </c>
      <c r="AD23" s="85">
        <v>3459384.15</v>
      </c>
      <c r="AE23" s="86">
        <v>11</v>
      </c>
      <c r="AF23" s="85">
        <v>4809248.99</v>
      </c>
    </row>
    <row r="24" spans="1:32" s="7" customFormat="1" x14ac:dyDescent="0.25">
      <c r="A24" s="30" t="s">
        <v>19</v>
      </c>
      <c r="B24" s="85">
        <v>473</v>
      </c>
      <c r="C24" s="85">
        <v>761</v>
      </c>
      <c r="D24" s="86">
        <v>218630813.25999999</v>
      </c>
      <c r="E24" s="86">
        <v>88.12</v>
      </c>
      <c r="F24" s="86">
        <v>62.08</v>
      </c>
      <c r="G24" s="86">
        <v>240</v>
      </c>
      <c r="H24" s="86">
        <v>67</v>
      </c>
      <c r="I24" s="86">
        <v>1.04</v>
      </c>
      <c r="J24" s="86">
        <v>1.17</v>
      </c>
      <c r="K24" s="84" t="s">
        <v>245</v>
      </c>
      <c r="L24" s="85">
        <v>2282860.7799999998</v>
      </c>
      <c r="M24" s="86">
        <v>15</v>
      </c>
      <c r="N24" s="85">
        <v>6907973.7699999996</v>
      </c>
      <c r="O24" s="86">
        <v>23</v>
      </c>
      <c r="P24" s="85">
        <v>10590119.630000001</v>
      </c>
      <c r="Q24" s="86">
        <v>41</v>
      </c>
      <c r="R24" s="85">
        <v>19006190.920000002</v>
      </c>
      <c r="S24" s="86">
        <v>81</v>
      </c>
      <c r="T24" s="85">
        <v>37457561.100000001</v>
      </c>
      <c r="U24" s="86">
        <v>111</v>
      </c>
      <c r="V24" s="85">
        <v>51287433.719999999</v>
      </c>
      <c r="W24" s="86">
        <v>81</v>
      </c>
      <c r="X24" s="85">
        <v>37447339.670000002</v>
      </c>
      <c r="Y24" s="86">
        <v>67</v>
      </c>
      <c r="Z24" s="85">
        <v>31039571.050000001</v>
      </c>
      <c r="AA24" s="86">
        <v>33</v>
      </c>
      <c r="AB24" s="85">
        <v>15195579.34</v>
      </c>
      <c r="AC24" s="86">
        <v>7</v>
      </c>
      <c r="AD24" s="85">
        <v>3237678.51</v>
      </c>
      <c r="AE24" s="86">
        <v>9</v>
      </c>
      <c r="AF24" s="85">
        <v>4178504.77</v>
      </c>
    </row>
    <row r="25" spans="1:32" s="7" customFormat="1" x14ac:dyDescent="0.25">
      <c r="A25" s="30" t="s">
        <v>20</v>
      </c>
      <c r="B25" s="85">
        <v>436</v>
      </c>
      <c r="C25" s="85">
        <v>693</v>
      </c>
      <c r="D25" s="86">
        <v>212203796.66</v>
      </c>
      <c r="E25" s="86">
        <v>84.78</v>
      </c>
      <c r="F25" s="86">
        <v>57.45</v>
      </c>
      <c r="G25" s="86">
        <v>234</v>
      </c>
      <c r="H25" s="86">
        <v>69</v>
      </c>
      <c r="I25" s="86">
        <v>0.99</v>
      </c>
      <c r="J25" s="86">
        <v>1.22</v>
      </c>
      <c r="K25" s="84" t="s">
        <v>244</v>
      </c>
      <c r="L25" s="85">
        <v>3933535.46</v>
      </c>
      <c r="M25" s="86">
        <v>13</v>
      </c>
      <c r="N25" s="85">
        <v>6279740.7000000002</v>
      </c>
      <c r="O25" s="86">
        <v>33</v>
      </c>
      <c r="P25" s="85">
        <v>16052340.359999999</v>
      </c>
      <c r="Q25" s="86">
        <v>45</v>
      </c>
      <c r="R25" s="85">
        <v>21908566.460000001</v>
      </c>
      <c r="S25" s="86">
        <v>70</v>
      </c>
      <c r="T25" s="85">
        <v>34071992.450000003</v>
      </c>
      <c r="U25" s="86">
        <v>97</v>
      </c>
      <c r="V25" s="85">
        <v>47246761.340000004</v>
      </c>
      <c r="W25" s="86">
        <v>82</v>
      </c>
      <c r="X25" s="85">
        <v>39845964.380000003</v>
      </c>
      <c r="Y25" s="86">
        <v>52</v>
      </c>
      <c r="Z25" s="85">
        <v>25307181.07</v>
      </c>
      <c r="AA25" s="86">
        <v>15</v>
      </c>
      <c r="AB25" s="85">
        <v>7344675.5999999996</v>
      </c>
      <c r="AC25" s="86">
        <v>9</v>
      </c>
      <c r="AD25" s="85">
        <v>4375028.67</v>
      </c>
      <c r="AE25" s="86">
        <v>12</v>
      </c>
      <c r="AF25" s="85">
        <v>5838010.1699999999</v>
      </c>
    </row>
    <row r="26" spans="1:32" s="7" customFormat="1" x14ac:dyDescent="0.25">
      <c r="A26" s="30" t="s">
        <v>21</v>
      </c>
      <c r="B26" s="85">
        <v>2693</v>
      </c>
      <c r="C26" s="85">
        <v>3941</v>
      </c>
      <c r="D26" s="86">
        <v>1799057605.1600001</v>
      </c>
      <c r="E26" s="86">
        <v>85.21</v>
      </c>
      <c r="F26" s="86">
        <v>58.28</v>
      </c>
      <c r="G26" s="86">
        <v>212</v>
      </c>
      <c r="H26" s="86">
        <v>63</v>
      </c>
      <c r="I26" s="86">
        <v>1.18</v>
      </c>
      <c r="J26" s="86">
        <v>1.35</v>
      </c>
      <c r="K26" s="84" t="s">
        <v>246</v>
      </c>
      <c r="L26" s="85">
        <v>35524216.149999999</v>
      </c>
      <c r="M26" s="86">
        <v>121</v>
      </c>
      <c r="N26" s="85">
        <v>82624665.810000002</v>
      </c>
      <c r="O26" s="86">
        <v>219</v>
      </c>
      <c r="P26" s="85">
        <v>151886135.40000001</v>
      </c>
      <c r="Q26" s="86">
        <v>334</v>
      </c>
      <c r="R26" s="85">
        <v>221081596.49000001</v>
      </c>
      <c r="S26" s="86">
        <v>414</v>
      </c>
      <c r="T26" s="85">
        <v>276724936.47000003</v>
      </c>
      <c r="U26" s="86">
        <v>468</v>
      </c>
      <c r="V26" s="85">
        <v>311726285.80000001</v>
      </c>
      <c r="W26" s="86">
        <v>490</v>
      </c>
      <c r="X26" s="85">
        <v>326036385.75</v>
      </c>
      <c r="Y26" s="86">
        <v>347</v>
      </c>
      <c r="Z26" s="85">
        <v>229378228.38</v>
      </c>
      <c r="AA26" s="86">
        <v>114</v>
      </c>
      <c r="AB26" s="85">
        <v>72945629.060000002</v>
      </c>
      <c r="AC26" s="86">
        <v>44</v>
      </c>
      <c r="AD26" s="85">
        <v>29404999.41</v>
      </c>
      <c r="AE26" s="86">
        <v>89</v>
      </c>
      <c r="AF26" s="85">
        <v>61724526.439999998</v>
      </c>
    </row>
    <row r="27" spans="1:32" s="7" customFormat="1" x14ac:dyDescent="0.25">
      <c r="A27" s="30" t="s">
        <v>22</v>
      </c>
      <c r="B27" s="85">
        <v>618</v>
      </c>
      <c r="C27" s="85">
        <v>784</v>
      </c>
      <c r="D27" s="86">
        <v>749417116.12</v>
      </c>
      <c r="E27" s="86">
        <v>80.3</v>
      </c>
      <c r="F27" s="86">
        <v>61.2</v>
      </c>
      <c r="G27" s="86">
        <v>176</v>
      </c>
      <c r="H27" s="86">
        <v>55</v>
      </c>
      <c r="I27" s="86">
        <v>1.5</v>
      </c>
      <c r="J27" s="86">
        <v>1.66</v>
      </c>
      <c r="K27" s="84" t="s">
        <v>240</v>
      </c>
      <c r="L27" s="85">
        <v>18851162.510000002</v>
      </c>
      <c r="M27" s="86">
        <v>35</v>
      </c>
      <c r="N27" s="85">
        <v>41097279.219999999</v>
      </c>
      <c r="O27" s="86">
        <v>64</v>
      </c>
      <c r="P27" s="85">
        <v>76713477.439999998</v>
      </c>
      <c r="Q27" s="86">
        <v>93</v>
      </c>
      <c r="R27" s="85">
        <v>113225673.26000001</v>
      </c>
      <c r="S27" s="86">
        <v>86</v>
      </c>
      <c r="T27" s="85">
        <v>105752007.44</v>
      </c>
      <c r="U27" s="86">
        <v>106</v>
      </c>
      <c r="V27" s="85">
        <v>131085766.26000001</v>
      </c>
      <c r="W27" s="86">
        <v>85</v>
      </c>
      <c r="X27" s="85">
        <v>103170961.79000001</v>
      </c>
      <c r="Y27" s="86">
        <v>69</v>
      </c>
      <c r="Z27" s="85">
        <v>83234770.939999998</v>
      </c>
      <c r="AA27" s="86">
        <v>19</v>
      </c>
      <c r="AB27" s="85">
        <v>23331321.030000001</v>
      </c>
      <c r="AC27" s="86">
        <v>7</v>
      </c>
      <c r="AD27" s="85">
        <v>8246549.1299999999</v>
      </c>
      <c r="AE27" s="86">
        <v>38</v>
      </c>
      <c r="AF27" s="85">
        <v>44708147.100000001</v>
      </c>
    </row>
    <row r="28" spans="1:32" s="7" customFormat="1" x14ac:dyDescent="0.25">
      <c r="A28" s="30" t="s">
        <v>23</v>
      </c>
      <c r="B28" s="85">
        <v>280</v>
      </c>
      <c r="C28" s="85">
        <v>373</v>
      </c>
      <c r="D28" s="86">
        <v>480124243.61000001</v>
      </c>
      <c r="E28" s="86">
        <v>81.900000000000006</v>
      </c>
      <c r="F28" s="86">
        <v>55.73</v>
      </c>
      <c r="G28" s="86">
        <v>174</v>
      </c>
      <c r="H28" s="86">
        <v>50</v>
      </c>
      <c r="I28" s="86">
        <v>1.51</v>
      </c>
      <c r="J28" s="86">
        <v>1.68</v>
      </c>
      <c r="K28" s="84" t="s">
        <v>243</v>
      </c>
      <c r="L28" s="85">
        <v>9542668.3399999999</v>
      </c>
      <c r="M28" s="86">
        <v>14</v>
      </c>
      <c r="N28" s="85">
        <v>24759113.84</v>
      </c>
      <c r="O28" s="86">
        <v>28</v>
      </c>
      <c r="P28" s="85">
        <v>47575421.780000001</v>
      </c>
      <c r="Q28" s="86">
        <v>40</v>
      </c>
      <c r="R28" s="85">
        <v>67941943.109999999</v>
      </c>
      <c r="S28" s="86">
        <v>50</v>
      </c>
      <c r="T28" s="85">
        <v>86051537.569999993</v>
      </c>
      <c r="U28" s="86">
        <v>50</v>
      </c>
      <c r="V28" s="85">
        <v>85957856.170000002</v>
      </c>
      <c r="W28" s="86">
        <v>41</v>
      </c>
      <c r="X28" s="85">
        <v>70082739.799999997</v>
      </c>
      <c r="Y28" s="86">
        <v>26</v>
      </c>
      <c r="Z28" s="85">
        <v>44719133.219999999</v>
      </c>
      <c r="AA28" s="86">
        <v>9</v>
      </c>
      <c r="AB28" s="85">
        <v>15820473.529999999</v>
      </c>
      <c r="AC28" s="86">
        <v>2</v>
      </c>
      <c r="AD28" s="85">
        <v>3560993.41</v>
      </c>
      <c r="AE28" s="86">
        <v>14</v>
      </c>
      <c r="AF28" s="85">
        <v>24112362.84</v>
      </c>
    </row>
    <row r="29" spans="1:32" s="7" customFormat="1" x14ac:dyDescent="0.25">
      <c r="A29" s="30" t="s">
        <v>24</v>
      </c>
      <c r="B29" s="85">
        <v>200</v>
      </c>
      <c r="C29" s="85">
        <v>211</v>
      </c>
      <c r="D29" s="86">
        <v>485201283.22000003</v>
      </c>
      <c r="E29" s="86">
        <v>81.93</v>
      </c>
      <c r="F29" s="86">
        <v>48.98</v>
      </c>
      <c r="G29" s="86">
        <v>162</v>
      </c>
      <c r="H29" s="86">
        <v>46</v>
      </c>
      <c r="I29" s="86">
        <v>1.67</v>
      </c>
      <c r="J29" s="86">
        <v>1.88</v>
      </c>
      <c r="K29" s="84" t="s">
        <v>243</v>
      </c>
      <c r="L29" s="85">
        <v>14146350.17</v>
      </c>
      <c r="M29" s="86">
        <v>19</v>
      </c>
      <c r="N29" s="85">
        <v>46620398.609999999</v>
      </c>
      <c r="O29" s="86">
        <v>19</v>
      </c>
      <c r="P29" s="85">
        <v>45934252.969999999</v>
      </c>
      <c r="Q29" s="86">
        <v>25</v>
      </c>
      <c r="R29" s="85">
        <v>58636860.359999999</v>
      </c>
      <c r="S29" s="86">
        <v>37</v>
      </c>
      <c r="T29" s="85">
        <v>91768682.420000002</v>
      </c>
      <c r="U29" s="86">
        <v>43</v>
      </c>
      <c r="V29" s="85">
        <v>106453061.56999999</v>
      </c>
      <c r="W29" s="86">
        <v>24</v>
      </c>
      <c r="X29" s="85">
        <v>57913913.799999997</v>
      </c>
      <c r="Y29" s="86">
        <v>16</v>
      </c>
      <c r="Z29" s="85">
        <v>40000002.420000002</v>
      </c>
      <c r="AA29" s="86">
        <v>3</v>
      </c>
      <c r="AB29" s="85">
        <v>7237894.5</v>
      </c>
      <c r="AC29" s="86">
        <v>2</v>
      </c>
      <c r="AD29" s="85">
        <v>4029459.61</v>
      </c>
      <c r="AE29" s="86">
        <v>6</v>
      </c>
      <c r="AF29" s="85">
        <v>12460406.789999999</v>
      </c>
    </row>
    <row r="30" spans="1:32" s="7" customFormat="1" x14ac:dyDescent="0.25">
      <c r="A30" s="30" t="s">
        <v>25</v>
      </c>
      <c r="B30" s="85">
        <v>297</v>
      </c>
      <c r="C30" s="85">
        <v>390</v>
      </c>
      <c r="D30" s="86">
        <v>2284556217.1399999</v>
      </c>
      <c r="E30" s="86">
        <v>86.92</v>
      </c>
      <c r="F30" s="86">
        <v>55.48</v>
      </c>
      <c r="G30" s="86">
        <v>155</v>
      </c>
      <c r="H30" s="86">
        <v>30</v>
      </c>
      <c r="I30" s="86">
        <v>1.72</v>
      </c>
      <c r="J30" s="86">
        <v>2</v>
      </c>
      <c r="K30" s="84" t="s">
        <v>247</v>
      </c>
      <c r="L30" s="85">
        <v>51488268.939999998</v>
      </c>
      <c r="M30" s="86">
        <v>21</v>
      </c>
      <c r="N30" s="85">
        <v>136992920.34999999</v>
      </c>
      <c r="O30" s="86">
        <v>26</v>
      </c>
      <c r="P30" s="85">
        <v>158781625.47999999</v>
      </c>
      <c r="Q30" s="86">
        <v>48</v>
      </c>
      <c r="R30" s="85">
        <v>371306184.60000002</v>
      </c>
      <c r="S30" s="86">
        <v>55</v>
      </c>
      <c r="T30" s="85">
        <v>431720824.00999999</v>
      </c>
      <c r="U30" s="86">
        <v>57</v>
      </c>
      <c r="V30" s="85">
        <v>496911469.50999999</v>
      </c>
      <c r="W30" s="86">
        <v>46</v>
      </c>
      <c r="X30" s="85">
        <v>364924579.01999998</v>
      </c>
      <c r="Y30" s="86">
        <v>16</v>
      </c>
      <c r="Z30" s="85">
        <v>103569198.70999999</v>
      </c>
      <c r="AA30" s="86">
        <v>6</v>
      </c>
      <c r="AB30" s="85">
        <v>56803328.479999997</v>
      </c>
      <c r="AC30" s="86">
        <v>5</v>
      </c>
      <c r="AD30" s="85">
        <v>28162270.870000001</v>
      </c>
      <c r="AE30" s="86">
        <v>13</v>
      </c>
      <c r="AF30" s="85">
        <v>83895547.170000002</v>
      </c>
    </row>
    <row r="31" spans="1:32" x14ac:dyDescent="0.25">
      <c r="A31" s="31"/>
      <c r="B31" s="87">
        <v>187596</v>
      </c>
      <c r="C31" s="87">
        <v>305872</v>
      </c>
      <c r="D31" s="88">
        <v>24889177907.240002</v>
      </c>
      <c r="E31" s="88">
        <v>80.180000000000007</v>
      </c>
      <c r="F31" s="88">
        <v>51.61</v>
      </c>
      <c r="G31" s="88">
        <v>221</v>
      </c>
      <c r="H31" s="88">
        <v>78.040000000000006</v>
      </c>
      <c r="I31" s="88">
        <v>1.01</v>
      </c>
      <c r="J31" s="88">
        <v>1.1299999999999999</v>
      </c>
      <c r="K31" s="89" t="s">
        <v>248</v>
      </c>
      <c r="L31" s="87">
        <v>628979316.25999999</v>
      </c>
      <c r="M31" s="88">
        <v>20943</v>
      </c>
      <c r="N31" s="87">
        <v>1485229091.8099999</v>
      </c>
      <c r="O31" s="88">
        <v>24497</v>
      </c>
      <c r="P31" s="87">
        <v>2476960463.71</v>
      </c>
      <c r="Q31" s="88">
        <v>26665</v>
      </c>
      <c r="R31" s="87">
        <v>3610203938.3899999</v>
      </c>
      <c r="S31" s="88">
        <v>27393</v>
      </c>
      <c r="T31" s="87">
        <v>4389590068.1199999</v>
      </c>
      <c r="U31" s="88">
        <v>26061</v>
      </c>
      <c r="V31" s="87">
        <v>4866148297.2600002</v>
      </c>
      <c r="W31" s="88">
        <v>19128</v>
      </c>
      <c r="X31" s="87">
        <v>3915235428.8499999</v>
      </c>
      <c r="Y31" s="88">
        <v>11262</v>
      </c>
      <c r="Z31" s="87">
        <v>2308481294.6399999</v>
      </c>
      <c r="AA31" s="88">
        <v>2398</v>
      </c>
      <c r="AB31" s="87">
        <v>604561136.01999998</v>
      </c>
      <c r="AC31" s="88">
        <v>929</v>
      </c>
      <c r="AD31" s="87">
        <v>231601609.47999999</v>
      </c>
      <c r="AE31" s="88">
        <v>1191</v>
      </c>
      <c r="AF31" s="87">
        <v>372187262.69999999</v>
      </c>
    </row>
    <row r="32" spans="1:32" x14ac:dyDescent="0.25">
      <c r="A32" s="2"/>
    </row>
    <row r="33" spans="1:15" x14ac:dyDescent="0.25">
      <c r="A33" s="4" t="s">
        <v>123</v>
      </c>
    </row>
    <row r="34" spans="1:15" x14ac:dyDescent="0.25">
      <c r="A34" s="4"/>
    </row>
    <row r="36" spans="1:15" x14ac:dyDescent="0.25">
      <c r="O36" s="5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workbookViewId="0">
      <selection activeCell="B6" sqref="B6:AF31"/>
    </sheetView>
  </sheetViews>
  <sheetFormatPr defaultColWidth="11.42578125" defaultRowHeight="15" x14ac:dyDescent="0.25"/>
  <cols>
    <col min="1" max="1" width="34.285156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1.42578125" style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2017</v>
      </c>
    </row>
    <row r="3" spans="1:32" x14ac:dyDescent="0.25">
      <c r="A3" s="21" t="s">
        <v>122</v>
      </c>
    </row>
    <row r="4" spans="1:3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2" ht="60" x14ac:dyDescent="0.25">
      <c r="A5" s="56" t="s">
        <v>130</v>
      </c>
      <c r="B5" s="56" t="s">
        <v>131</v>
      </c>
      <c r="C5" s="56" t="s">
        <v>132</v>
      </c>
      <c r="D5" s="56" t="s">
        <v>124</v>
      </c>
      <c r="E5" s="56" t="s">
        <v>133</v>
      </c>
      <c r="F5" s="56" t="s">
        <v>0</v>
      </c>
      <c r="G5" s="56" t="s">
        <v>125</v>
      </c>
      <c r="H5" s="56" t="s">
        <v>126</v>
      </c>
      <c r="I5" s="56" t="s">
        <v>134</v>
      </c>
      <c r="J5" s="56" t="s">
        <v>135</v>
      </c>
      <c r="K5" s="78" t="s">
        <v>202</v>
      </c>
      <c r="L5" s="78" t="s">
        <v>203</v>
      </c>
      <c r="M5" s="78" t="s">
        <v>204</v>
      </c>
      <c r="N5" s="78" t="s">
        <v>205</v>
      </c>
      <c r="O5" s="78" t="s">
        <v>206</v>
      </c>
      <c r="P5" s="78" t="s">
        <v>207</v>
      </c>
      <c r="Q5" s="78" t="s">
        <v>208</v>
      </c>
      <c r="R5" s="78" t="s">
        <v>209</v>
      </c>
      <c r="S5" s="78" t="s">
        <v>210</v>
      </c>
      <c r="T5" s="78" t="s">
        <v>211</v>
      </c>
      <c r="U5" s="78" t="s">
        <v>212</v>
      </c>
      <c r="V5" s="78" t="s">
        <v>213</v>
      </c>
      <c r="W5" s="78" t="s">
        <v>214</v>
      </c>
      <c r="X5" s="78" t="s">
        <v>215</v>
      </c>
      <c r="Y5" s="78" t="s">
        <v>216</v>
      </c>
      <c r="Z5" s="78" t="s">
        <v>217</v>
      </c>
      <c r="AA5" s="78" t="s">
        <v>218</v>
      </c>
      <c r="AB5" s="78" t="s">
        <v>219</v>
      </c>
      <c r="AC5" s="78" t="s">
        <v>221</v>
      </c>
      <c r="AD5" s="78" t="s">
        <v>222</v>
      </c>
      <c r="AE5" s="78" t="s">
        <v>220</v>
      </c>
      <c r="AF5" s="78" t="s">
        <v>223</v>
      </c>
    </row>
    <row r="6" spans="1:32" x14ac:dyDescent="0.25">
      <c r="A6" s="67" t="s">
        <v>1</v>
      </c>
      <c r="B6" s="91">
        <v>28407</v>
      </c>
      <c r="C6" s="91">
        <v>47176</v>
      </c>
      <c r="D6" s="92">
        <v>321254755.19</v>
      </c>
      <c r="E6" s="92">
        <v>40.049999999999997</v>
      </c>
      <c r="F6" s="92">
        <v>17.510000000000002</v>
      </c>
      <c r="G6" s="92">
        <v>86</v>
      </c>
      <c r="H6" s="92">
        <v>126</v>
      </c>
      <c r="I6" s="92">
        <v>1.04</v>
      </c>
      <c r="J6" s="92">
        <v>1.02</v>
      </c>
      <c r="K6" s="90" t="s">
        <v>249</v>
      </c>
      <c r="L6" s="91">
        <v>168617485.34</v>
      </c>
      <c r="M6" s="92">
        <v>4599</v>
      </c>
      <c r="N6" s="91">
        <v>77963922.290000007</v>
      </c>
      <c r="O6" s="92">
        <v>1905</v>
      </c>
      <c r="P6" s="91">
        <v>33503173.399999999</v>
      </c>
      <c r="Q6" s="92">
        <v>1024</v>
      </c>
      <c r="R6" s="91">
        <v>17794441.440000001</v>
      </c>
      <c r="S6" s="92">
        <v>587</v>
      </c>
      <c r="T6" s="91">
        <v>9995825.3499999996</v>
      </c>
      <c r="U6" s="92">
        <v>380</v>
      </c>
      <c r="V6" s="91">
        <v>6380946.3399999999</v>
      </c>
      <c r="W6" s="92">
        <v>190</v>
      </c>
      <c r="X6" s="91">
        <v>3194590.79</v>
      </c>
      <c r="Y6" s="92">
        <v>90</v>
      </c>
      <c r="Z6" s="91">
        <v>1506513.04</v>
      </c>
      <c r="AA6" s="92">
        <v>31</v>
      </c>
      <c r="AB6" s="91">
        <v>520586.05</v>
      </c>
      <c r="AC6" s="92">
        <v>22</v>
      </c>
      <c r="AD6" s="91">
        <v>344425.62</v>
      </c>
      <c r="AE6" s="92">
        <v>105</v>
      </c>
      <c r="AF6" s="91">
        <v>1432845.53</v>
      </c>
    </row>
    <row r="7" spans="1:32" x14ac:dyDescent="0.25">
      <c r="A7" s="67" t="s">
        <v>2</v>
      </c>
      <c r="B7" s="91">
        <v>24420</v>
      </c>
      <c r="C7" s="91">
        <v>39768</v>
      </c>
      <c r="D7" s="92">
        <v>915566666.87</v>
      </c>
      <c r="E7" s="92">
        <v>57.16</v>
      </c>
      <c r="F7" s="92">
        <v>29.95</v>
      </c>
      <c r="G7" s="92">
        <v>143</v>
      </c>
      <c r="H7" s="92">
        <v>114</v>
      </c>
      <c r="I7" s="92">
        <v>1.02</v>
      </c>
      <c r="J7" s="92">
        <v>1.05</v>
      </c>
      <c r="K7" s="90" t="s">
        <v>250</v>
      </c>
      <c r="L7" s="91">
        <v>105470317.16</v>
      </c>
      <c r="M7" s="92">
        <v>7120</v>
      </c>
      <c r="N7" s="91">
        <v>259856824.78</v>
      </c>
      <c r="O7" s="92">
        <v>5670</v>
      </c>
      <c r="P7" s="91">
        <v>215344159.33000001</v>
      </c>
      <c r="Q7" s="92">
        <v>3755</v>
      </c>
      <c r="R7" s="91">
        <v>145903972.99000001</v>
      </c>
      <c r="S7" s="92">
        <v>2265</v>
      </c>
      <c r="T7" s="91">
        <v>89624990.319999993</v>
      </c>
      <c r="U7" s="92">
        <v>1342</v>
      </c>
      <c r="V7" s="91">
        <v>52780000.18</v>
      </c>
      <c r="W7" s="92">
        <v>652</v>
      </c>
      <c r="X7" s="91">
        <v>25758319.489999998</v>
      </c>
      <c r="Y7" s="92">
        <v>321</v>
      </c>
      <c r="Z7" s="91">
        <v>12964830.42</v>
      </c>
      <c r="AA7" s="92">
        <v>64</v>
      </c>
      <c r="AB7" s="91">
        <v>2410791.38</v>
      </c>
      <c r="AC7" s="92">
        <v>33</v>
      </c>
      <c r="AD7" s="91">
        <v>1209451.8</v>
      </c>
      <c r="AE7" s="92">
        <v>116</v>
      </c>
      <c r="AF7" s="91">
        <v>4243009.0199999996</v>
      </c>
    </row>
    <row r="8" spans="1:32" x14ac:dyDescent="0.25">
      <c r="A8" s="67" t="s">
        <v>3</v>
      </c>
      <c r="B8" s="91">
        <v>23586</v>
      </c>
      <c r="C8" s="91">
        <v>37888</v>
      </c>
      <c r="D8" s="92">
        <v>1471010814.1600001</v>
      </c>
      <c r="E8" s="92">
        <v>68.540000000000006</v>
      </c>
      <c r="F8" s="92">
        <v>38.729999999999997</v>
      </c>
      <c r="G8" s="92">
        <v>189</v>
      </c>
      <c r="H8" s="92">
        <v>102</v>
      </c>
      <c r="I8" s="92">
        <v>0.97</v>
      </c>
      <c r="J8" s="92">
        <v>1.02</v>
      </c>
      <c r="K8" s="90" t="s">
        <v>251</v>
      </c>
      <c r="L8" s="91">
        <v>40832106.409999996</v>
      </c>
      <c r="M8" s="92">
        <v>3552</v>
      </c>
      <c r="N8" s="91">
        <v>217097449.99000001</v>
      </c>
      <c r="O8" s="92">
        <v>5362</v>
      </c>
      <c r="P8" s="91">
        <v>331421957.73000002</v>
      </c>
      <c r="Q8" s="92">
        <v>5024</v>
      </c>
      <c r="R8" s="91">
        <v>313753636.20999998</v>
      </c>
      <c r="S8" s="92">
        <v>3912</v>
      </c>
      <c r="T8" s="91">
        <v>246372408.43000001</v>
      </c>
      <c r="U8" s="92">
        <v>2598</v>
      </c>
      <c r="V8" s="91">
        <v>164901120.41</v>
      </c>
      <c r="W8" s="92">
        <v>1440</v>
      </c>
      <c r="X8" s="91">
        <v>91868854.359999999</v>
      </c>
      <c r="Y8" s="92">
        <v>787</v>
      </c>
      <c r="Z8" s="91">
        <v>50537017.18</v>
      </c>
      <c r="AA8" s="92">
        <v>95</v>
      </c>
      <c r="AB8" s="91">
        <v>6100162.2400000002</v>
      </c>
      <c r="AC8" s="92">
        <v>39</v>
      </c>
      <c r="AD8" s="91">
        <v>2473849.23</v>
      </c>
      <c r="AE8" s="92">
        <v>91</v>
      </c>
      <c r="AF8" s="91">
        <v>5652251.9699999997</v>
      </c>
    </row>
    <row r="9" spans="1:32" x14ac:dyDescent="0.25">
      <c r="A9" s="67" t="s">
        <v>4</v>
      </c>
      <c r="B9" s="91">
        <v>22024</v>
      </c>
      <c r="C9" s="91">
        <v>35352</v>
      </c>
      <c r="D9" s="92">
        <v>1923939669.8499999</v>
      </c>
      <c r="E9" s="92">
        <v>75.13</v>
      </c>
      <c r="F9" s="92">
        <v>44.67</v>
      </c>
      <c r="G9" s="92">
        <v>223</v>
      </c>
      <c r="H9" s="92">
        <v>94</v>
      </c>
      <c r="I9" s="92">
        <v>0.91</v>
      </c>
      <c r="J9" s="92">
        <v>0.96</v>
      </c>
      <c r="K9" s="90" t="s">
        <v>252</v>
      </c>
      <c r="L9" s="91">
        <v>20382993.289999999</v>
      </c>
      <c r="M9" s="92">
        <v>1691</v>
      </c>
      <c r="N9" s="91">
        <v>145073250.28</v>
      </c>
      <c r="O9" s="92">
        <v>3675</v>
      </c>
      <c r="P9" s="91">
        <v>318757172.31</v>
      </c>
      <c r="Q9" s="92">
        <v>4410</v>
      </c>
      <c r="R9" s="91">
        <v>383454306.97000003</v>
      </c>
      <c r="S9" s="92">
        <v>4447</v>
      </c>
      <c r="T9" s="91">
        <v>390133960.79000002</v>
      </c>
      <c r="U9" s="92">
        <v>3617</v>
      </c>
      <c r="V9" s="91">
        <v>317183265.5</v>
      </c>
      <c r="W9" s="92">
        <v>2327</v>
      </c>
      <c r="X9" s="91">
        <v>205847757.50999999</v>
      </c>
      <c r="Y9" s="92">
        <v>1304</v>
      </c>
      <c r="Z9" s="91">
        <v>115372074.52</v>
      </c>
      <c r="AA9" s="92">
        <v>160</v>
      </c>
      <c r="AB9" s="91">
        <v>14134381.27</v>
      </c>
      <c r="AC9" s="92">
        <v>76</v>
      </c>
      <c r="AD9" s="91">
        <v>6597268.9299999997</v>
      </c>
      <c r="AE9" s="92">
        <v>79</v>
      </c>
      <c r="AF9" s="91">
        <v>7003238.4800000004</v>
      </c>
    </row>
    <row r="10" spans="1:32" x14ac:dyDescent="0.25">
      <c r="A10" s="67" t="s">
        <v>5</v>
      </c>
      <c r="B10" s="91">
        <v>18094</v>
      </c>
      <c r="C10" s="91">
        <v>29345</v>
      </c>
      <c r="D10" s="92">
        <v>2028471440.5799999</v>
      </c>
      <c r="E10" s="92">
        <v>78.53</v>
      </c>
      <c r="F10" s="92">
        <v>49.93</v>
      </c>
      <c r="G10" s="92">
        <v>244</v>
      </c>
      <c r="H10" s="92">
        <v>92</v>
      </c>
      <c r="I10" s="92">
        <v>0.83</v>
      </c>
      <c r="J10" s="92">
        <v>0.9</v>
      </c>
      <c r="K10" s="90" t="s">
        <v>253</v>
      </c>
      <c r="L10" s="91">
        <v>11142882.93</v>
      </c>
      <c r="M10" s="92">
        <v>678</v>
      </c>
      <c r="N10" s="91">
        <v>75080901.040000007</v>
      </c>
      <c r="O10" s="92">
        <v>2111</v>
      </c>
      <c r="P10" s="91">
        <v>235230611.06999999</v>
      </c>
      <c r="Q10" s="92">
        <v>3220</v>
      </c>
      <c r="R10" s="91">
        <v>359863967.87</v>
      </c>
      <c r="S10" s="92">
        <v>3897</v>
      </c>
      <c r="T10" s="91">
        <v>436821148.75</v>
      </c>
      <c r="U10" s="92">
        <v>3558</v>
      </c>
      <c r="V10" s="91">
        <v>400268875.26999998</v>
      </c>
      <c r="W10" s="92">
        <v>2511</v>
      </c>
      <c r="X10" s="91">
        <v>282531175.81</v>
      </c>
      <c r="Y10" s="92">
        <v>1566</v>
      </c>
      <c r="Z10" s="91">
        <v>176505964.38999999</v>
      </c>
      <c r="AA10" s="92">
        <v>287</v>
      </c>
      <c r="AB10" s="91">
        <v>32436159.469999999</v>
      </c>
      <c r="AC10" s="92">
        <v>91</v>
      </c>
      <c r="AD10" s="91">
        <v>10276925.43</v>
      </c>
      <c r="AE10" s="92">
        <v>74</v>
      </c>
      <c r="AF10" s="91">
        <v>8312828.5499999998</v>
      </c>
    </row>
    <row r="11" spans="1:32" x14ac:dyDescent="0.25">
      <c r="A11" s="67" t="s">
        <v>6</v>
      </c>
      <c r="B11" s="91">
        <v>14429</v>
      </c>
      <c r="C11" s="91">
        <v>24031</v>
      </c>
      <c r="D11" s="92">
        <v>1977152569.4000001</v>
      </c>
      <c r="E11" s="92">
        <v>81.22</v>
      </c>
      <c r="F11" s="92">
        <v>51.97</v>
      </c>
      <c r="G11" s="92">
        <v>258</v>
      </c>
      <c r="H11" s="92">
        <v>90</v>
      </c>
      <c r="I11" s="92">
        <v>0.78</v>
      </c>
      <c r="J11" s="92">
        <v>0.86</v>
      </c>
      <c r="K11" s="90" t="s">
        <v>254</v>
      </c>
      <c r="L11" s="91">
        <v>9525670.5700000003</v>
      </c>
      <c r="M11" s="92">
        <v>382</v>
      </c>
      <c r="N11" s="91">
        <v>52286699.140000001</v>
      </c>
      <c r="O11" s="92">
        <v>1211</v>
      </c>
      <c r="P11" s="91">
        <v>164813713.44</v>
      </c>
      <c r="Q11" s="92">
        <v>2326</v>
      </c>
      <c r="R11" s="91">
        <v>317625373.98000002</v>
      </c>
      <c r="S11" s="92">
        <v>2934</v>
      </c>
      <c r="T11" s="91">
        <v>402317415.66000003</v>
      </c>
      <c r="U11" s="92">
        <v>3267</v>
      </c>
      <c r="V11" s="91">
        <v>448472870.77999997</v>
      </c>
      <c r="W11" s="92">
        <v>2424</v>
      </c>
      <c r="X11" s="91">
        <v>333004788.22000003</v>
      </c>
      <c r="Y11" s="92">
        <v>1412</v>
      </c>
      <c r="Z11" s="91">
        <v>193706566.69999999</v>
      </c>
      <c r="AA11" s="92">
        <v>255</v>
      </c>
      <c r="AB11" s="91">
        <v>35076464.850000001</v>
      </c>
      <c r="AC11" s="92">
        <v>85</v>
      </c>
      <c r="AD11" s="91">
        <v>11746253.310000001</v>
      </c>
      <c r="AE11" s="92">
        <v>63</v>
      </c>
      <c r="AF11" s="91">
        <v>8576752.75</v>
      </c>
    </row>
    <row r="12" spans="1:32" x14ac:dyDescent="0.25">
      <c r="A12" s="67" t="s">
        <v>7</v>
      </c>
      <c r="B12" s="91">
        <v>10597</v>
      </c>
      <c r="C12" s="91">
        <v>18042</v>
      </c>
      <c r="D12" s="92">
        <v>1714485784.1500001</v>
      </c>
      <c r="E12" s="92">
        <v>82.72</v>
      </c>
      <c r="F12" s="92">
        <v>53.62</v>
      </c>
      <c r="G12" s="92">
        <v>264</v>
      </c>
      <c r="H12" s="92">
        <v>90</v>
      </c>
      <c r="I12" s="92">
        <v>0.72</v>
      </c>
      <c r="J12" s="92">
        <v>0.82</v>
      </c>
      <c r="K12" s="90" t="s">
        <v>255</v>
      </c>
      <c r="L12" s="91">
        <v>6850384.1500000004</v>
      </c>
      <c r="M12" s="92">
        <v>222</v>
      </c>
      <c r="N12" s="91">
        <v>35975994.369999997</v>
      </c>
      <c r="O12" s="92">
        <v>646</v>
      </c>
      <c r="P12" s="91">
        <v>104459544.84999999</v>
      </c>
      <c r="Q12" s="92">
        <v>1429</v>
      </c>
      <c r="R12" s="91">
        <v>230896916.11000001</v>
      </c>
      <c r="S12" s="92">
        <v>2239</v>
      </c>
      <c r="T12" s="91">
        <v>361841909.64999998</v>
      </c>
      <c r="U12" s="92">
        <v>2549</v>
      </c>
      <c r="V12" s="91">
        <v>412262334.97000003</v>
      </c>
      <c r="W12" s="92">
        <v>2009</v>
      </c>
      <c r="X12" s="91">
        <v>325616116.69</v>
      </c>
      <c r="Y12" s="92">
        <v>1126</v>
      </c>
      <c r="Z12" s="91">
        <v>182244594.63</v>
      </c>
      <c r="AA12" s="92">
        <v>209</v>
      </c>
      <c r="AB12" s="91">
        <v>33877581.549999997</v>
      </c>
      <c r="AC12" s="92">
        <v>78</v>
      </c>
      <c r="AD12" s="91">
        <v>12697472.15</v>
      </c>
      <c r="AE12" s="92">
        <v>48</v>
      </c>
      <c r="AF12" s="91">
        <v>7762935.0300000003</v>
      </c>
    </row>
    <row r="13" spans="1:32" x14ac:dyDescent="0.25">
      <c r="A13" s="67" t="s">
        <v>8</v>
      </c>
      <c r="B13" s="91">
        <v>7736</v>
      </c>
      <c r="C13" s="91">
        <v>13341</v>
      </c>
      <c r="D13" s="92">
        <v>1446316016.24</v>
      </c>
      <c r="E13" s="92">
        <v>83.8</v>
      </c>
      <c r="F13" s="92">
        <v>55.17</v>
      </c>
      <c r="G13" s="92">
        <v>267</v>
      </c>
      <c r="H13" s="92">
        <v>88</v>
      </c>
      <c r="I13" s="92">
        <v>0.68</v>
      </c>
      <c r="J13" s="92">
        <v>0.79</v>
      </c>
      <c r="K13" s="90" t="s">
        <v>256</v>
      </c>
      <c r="L13" s="91">
        <v>5957037.4000000004</v>
      </c>
      <c r="M13" s="92">
        <v>110</v>
      </c>
      <c r="N13" s="91">
        <v>20620779.109999999</v>
      </c>
      <c r="O13" s="92">
        <v>450</v>
      </c>
      <c r="P13" s="91">
        <v>84396104.780000001</v>
      </c>
      <c r="Q13" s="92">
        <v>982</v>
      </c>
      <c r="R13" s="91">
        <v>183328483.44</v>
      </c>
      <c r="S13" s="92">
        <v>1547</v>
      </c>
      <c r="T13" s="91">
        <v>289169753.60000002</v>
      </c>
      <c r="U13" s="92">
        <v>1958</v>
      </c>
      <c r="V13" s="91">
        <v>365763228.76999998</v>
      </c>
      <c r="W13" s="92">
        <v>1487</v>
      </c>
      <c r="X13" s="91">
        <v>278225249.19999999</v>
      </c>
      <c r="Y13" s="92">
        <v>855</v>
      </c>
      <c r="Z13" s="91">
        <v>159970204.25999999</v>
      </c>
      <c r="AA13" s="92">
        <v>212</v>
      </c>
      <c r="AB13" s="91">
        <v>39579279.380000003</v>
      </c>
      <c r="AC13" s="92">
        <v>63</v>
      </c>
      <c r="AD13" s="91">
        <v>11804012.119999999</v>
      </c>
      <c r="AE13" s="92">
        <v>40</v>
      </c>
      <c r="AF13" s="91">
        <v>7501884.1799999997</v>
      </c>
    </row>
    <row r="14" spans="1:32" x14ac:dyDescent="0.25">
      <c r="A14" s="67" t="s">
        <v>9</v>
      </c>
      <c r="B14" s="91">
        <v>5494</v>
      </c>
      <c r="C14" s="91">
        <v>9630</v>
      </c>
      <c r="D14" s="92">
        <v>1165230362.55</v>
      </c>
      <c r="E14" s="92">
        <v>85.45</v>
      </c>
      <c r="F14" s="92">
        <v>55.73</v>
      </c>
      <c r="G14" s="92">
        <v>270</v>
      </c>
      <c r="H14" s="92">
        <v>88</v>
      </c>
      <c r="I14" s="92">
        <v>0.66</v>
      </c>
      <c r="J14" s="92">
        <v>0.79</v>
      </c>
      <c r="K14" s="90" t="s">
        <v>257</v>
      </c>
      <c r="L14" s="91">
        <v>4219792.7699999996</v>
      </c>
      <c r="M14" s="92">
        <v>73</v>
      </c>
      <c r="N14" s="91">
        <v>15400186.99</v>
      </c>
      <c r="O14" s="92">
        <v>270</v>
      </c>
      <c r="P14" s="91">
        <v>57327605.359999999</v>
      </c>
      <c r="Q14" s="92">
        <v>569</v>
      </c>
      <c r="R14" s="91">
        <v>120698460.02</v>
      </c>
      <c r="S14" s="92">
        <v>1033</v>
      </c>
      <c r="T14" s="91">
        <v>218706395.84999999</v>
      </c>
      <c r="U14" s="92">
        <v>1407</v>
      </c>
      <c r="V14" s="91">
        <v>298092176.61000001</v>
      </c>
      <c r="W14" s="92">
        <v>1187</v>
      </c>
      <c r="X14" s="91">
        <v>252243491.06999999</v>
      </c>
      <c r="Y14" s="92">
        <v>666</v>
      </c>
      <c r="Z14" s="91">
        <v>141525036.36000001</v>
      </c>
      <c r="AA14" s="92">
        <v>185</v>
      </c>
      <c r="AB14" s="91">
        <v>39259522.109999999</v>
      </c>
      <c r="AC14" s="92">
        <v>55</v>
      </c>
      <c r="AD14" s="91">
        <v>11664270.539999999</v>
      </c>
      <c r="AE14" s="92">
        <v>29</v>
      </c>
      <c r="AF14" s="91">
        <v>6093424.8700000001</v>
      </c>
    </row>
    <row r="15" spans="1:32" x14ac:dyDescent="0.25">
      <c r="A15" s="67" t="s">
        <v>10</v>
      </c>
      <c r="B15" s="91">
        <v>3960</v>
      </c>
      <c r="C15" s="91">
        <v>6898</v>
      </c>
      <c r="D15" s="92">
        <v>937639294.42999995</v>
      </c>
      <c r="E15" s="92">
        <v>86.43</v>
      </c>
      <c r="F15" s="92">
        <v>57.04</v>
      </c>
      <c r="G15" s="92">
        <v>273</v>
      </c>
      <c r="H15" s="92">
        <v>84</v>
      </c>
      <c r="I15" s="92">
        <v>0.67</v>
      </c>
      <c r="J15" s="92">
        <v>0.82</v>
      </c>
      <c r="K15" s="90" t="s">
        <v>258</v>
      </c>
      <c r="L15" s="91">
        <v>3295159.98</v>
      </c>
      <c r="M15" s="92">
        <v>55</v>
      </c>
      <c r="N15" s="91">
        <v>13045831.630000001</v>
      </c>
      <c r="O15" s="92">
        <v>183</v>
      </c>
      <c r="P15" s="91">
        <v>43341370.609999999</v>
      </c>
      <c r="Q15" s="92">
        <v>418</v>
      </c>
      <c r="R15" s="91">
        <v>98798757.120000005</v>
      </c>
      <c r="S15" s="92">
        <v>679</v>
      </c>
      <c r="T15" s="91">
        <v>160693799.66999999</v>
      </c>
      <c r="U15" s="92">
        <v>951</v>
      </c>
      <c r="V15" s="91">
        <v>225257213.21000001</v>
      </c>
      <c r="W15" s="92">
        <v>919</v>
      </c>
      <c r="X15" s="91">
        <v>217746330.31</v>
      </c>
      <c r="Y15" s="92">
        <v>547</v>
      </c>
      <c r="Z15" s="91">
        <v>129583038.66</v>
      </c>
      <c r="AA15" s="92">
        <v>112</v>
      </c>
      <c r="AB15" s="91">
        <v>26462379.280000001</v>
      </c>
      <c r="AC15" s="92">
        <v>51</v>
      </c>
      <c r="AD15" s="91">
        <v>12042006.890000001</v>
      </c>
      <c r="AE15" s="92">
        <v>31</v>
      </c>
      <c r="AF15" s="91">
        <v>7373407.0700000003</v>
      </c>
    </row>
    <row r="16" spans="1:32" x14ac:dyDescent="0.25">
      <c r="A16" s="67" t="s">
        <v>11</v>
      </c>
      <c r="B16" s="91">
        <v>2970</v>
      </c>
      <c r="C16" s="91">
        <v>5218</v>
      </c>
      <c r="D16" s="92">
        <v>777530205.11000001</v>
      </c>
      <c r="E16" s="92">
        <v>87.41</v>
      </c>
      <c r="F16" s="92">
        <v>58.75</v>
      </c>
      <c r="G16" s="92">
        <v>273</v>
      </c>
      <c r="H16" s="92">
        <v>83</v>
      </c>
      <c r="I16" s="92">
        <v>0.69</v>
      </c>
      <c r="J16" s="92">
        <v>0.84</v>
      </c>
      <c r="K16" s="90" t="s">
        <v>259</v>
      </c>
      <c r="L16" s="91">
        <v>1828504.23</v>
      </c>
      <c r="M16" s="92">
        <v>28</v>
      </c>
      <c r="N16" s="91">
        <v>7340240.7999999998</v>
      </c>
      <c r="O16" s="92">
        <v>107</v>
      </c>
      <c r="P16" s="91">
        <v>28068038.710000001</v>
      </c>
      <c r="Q16" s="92">
        <v>285</v>
      </c>
      <c r="R16" s="91">
        <v>74774828.269999996</v>
      </c>
      <c r="S16" s="92">
        <v>471</v>
      </c>
      <c r="T16" s="91">
        <v>123260399.83</v>
      </c>
      <c r="U16" s="92">
        <v>706</v>
      </c>
      <c r="V16" s="91">
        <v>184615840.75999999</v>
      </c>
      <c r="W16" s="92">
        <v>727</v>
      </c>
      <c r="X16" s="91">
        <v>190151248.63999999</v>
      </c>
      <c r="Y16" s="92">
        <v>467</v>
      </c>
      <c r="Z16" s="91">
        <v>122452295.59</v>
      </c>
      <c r="AA16" s="92">
        <v>107</v>
      </c>
      <c r="AB16" s="91">
        <v>27988484.739999998</v>
      </c>
      <c r="AC16" s="92">
        <v>42</v>
      </c>
      <c r="AD16" s="91">
        <v>11008255.34</v>
      </c>
      <c r="AE16" s="92">
        <v>23</v>
      </c>
      <c r="AF16" s="91">
        <v>6042068.2000000002</v>
      </c>
    </row>
    <row r="17" spans="1:32" x14ac:dyDescent="0.25">
      <c r="A17" s="67" t="s">
        <v>12</v>
      </c>
      <c r="B17" s="91">
        <v>2242</v>
      </c>
      <c r="C17" s="91">
        <v>3961</v>
      </c>
      <c r="D17" s="92">
        <v>643374868.62</v>
      </c>
      <c r="E17" s="92">
        <v>88.26</v>
      </c>
      <c r="F17" s="92">
        <v>58.74</v>
      </c>
      <c r="G17" s="92">
        <v>270</v>
      </c>
      <c r="H17" s="92">
        <v>81</v>
      </c>
      <c r="I17" s="92">
        <v>0.67</v>
      </c>
      <c r="J17" s="92">
        <v>0.85</v>
      </c>
      <c r="K17" s="90" t="s">
        <v>243</v>
      </c>
      <c r="L17" s="91">
        <v>1737800.29</v>
      </c>
      <c r="M17" s="92">
        <v>32</v>
      </c>
      <c r="N17" s="91">
        <v>9172639.8699999992</v>
      </c>
      <c r="O17" s="92">
        <v>91</v>
      </c>
      <c r="P17" s="91">
        <v>26023465.52</v>
      </c>
      <c r="Q17" s="92">
        <v>194</v>
      </c>
      <c r="R17" s="91">
        <v>55697683.439999998</v>
      </c>
      <c r="S17" s="92">
        <v>333</v>
      </c>
      <c r="T17" s="91">
        <v>95654121.629999995</v>
      </c>
      <c r="U17" s="92">
        <v>543</v>
      </c>
      <c r="V17" s="91">
        <v>155702428.28999999</v>
      </c>
      <c r="W17" s="92">
        <v>564</v>
      </c>
      <c r="X17" s="91">
        <v>161763744.97</v>
      </c>
      <c r="Y17" s="92">
        <v>342</v>
      </c>
      <c r="Z17" s="91">
        <v>98204824.090000004</v>
      </c>
      <c r="AA17" s="92">
        <v>97</v>
      </c>
      <c r="AB17" s="91">
        <v>27910805.920000002</v>
      </c>
      <c r="AC17" s="92">
        <v>19</v>
      </c>
      <c r="AD17" s="91">
        <v>5467948.2599999998</v>
      </c>
      <c r="AE17" s="92">
        <v>21</v>
      </c>
      <c r="AF17" s="91">
        <v>6039406.3399999999</v>
      </c>
    </row>
    <row r="18" spans="1:32" x14ac:dyDescent="0.25">
      <c r="A18" s="67" t="s">
        <v>13</v>
      </c>
      <c r="B18" s="91">
        <v>1549</v>
      </c>
      <c r="C18" s="91">
        <v>2757</v>
      </c>
      <c r="D18" s="92">
        <v>482463533.54000002</v>
      </c>
      <c r="E18" s="92">
        <v>87.28</v>
      </c>
      <c r="F18" s="92">
        <v>58.4</v>
      </c>
      <c r="G18" s="92">
        <v>265</v>
      </c>
      <c r="H18" s="92">
        <v>83</v>
      </c>
      <c r="I18" s="92">
        <v>0.68</v>
      </c>
      <c r="J18" s="92">
        <v>0.86</v>
      </c>
      <c r="K18" s="90" t="s">
        <v>260</v>
      </c>
      <c r="L18" s="91">
        <v>3110593.99</v>
      </c>
      <c r="M18" s="92">
        <v>21</v>
      </c>
      <c r="N18" s="91">
        <v>6500371.1500000004</v>
      </c>
      <c r="O18" s="92">
        <v>80</v>
      </c>
      <c r="P18" s="91">
        <v>24786122.190000001</v>
      </c>
      <c r="Q18" s="92">
        <v>158</v>
      </c>
      <c r="R18" s="91">
        <v>49278680.359999999</v>
      </c>
      <c r="S18" s="92">
        <v>225</v>
      </c>
      <c r="T18" s="91">
        <v>69976715.340000004</v>
      </c>
      <c r="U18" s="92">
        <v>380</v>
      </c>
      <c r="V18" s="91">
        <v>118380134.45</v>
      </c>
      <c r="W18" s="92">
        <v>352</v>
      </c>
      <c r="X18" s="91">
        <v>109666738.22</v>
      </c>
      <c r="Y18" s="92">
        <v>221</v>
      </c>
      <c r="Z18" s="91">
        <v>69003389.439999998</v>
      </c>
      <c r="AA18" s="92">
        <v>66</v>
      </c>
      <c r="AB18" s="91">
        <v>20577874.16</v>
      </c>
      <c r="AC18" s="92">
        <v>20</v>
      </c>
      <c r="AD18" s="91">
        <v>6258771.0199999996</v>
      </c>
      <c r="AE18" s="92">
        <v>16</v>
      </c>
      <c r="AF18" s="91">
        <v>4924143.22</v>
      </c>
    </row>
    <row r="19" spans="1:32" x14ac:dyDescent="0.25">
      <c r="A19" s="67" t="s">
        <v>14</v>
      </c>
      <c r="B19" s="91">
        <v>1243</v>
      </c>
      <c r="C19" s="91">
        <v>2171</v>
      </c>
      <c r="D19" s="92">
        <v>418313506.81999999</v>
      </c>
      <c r="E19" s="92">
        <v>88.75</v>
      </c>
      <c r="F19" s="92">
        <v>60.4</v>
      </c>
      <c r="G19" s="92">
        <v>275</v>
      </c>
      <c r="H19" s="92">
        <v>78</v>
      </c>
      <c r="I19" s="92">
        <v>0.68</v>
      </c>
      <c r="J19" s="92">
        <v>0.84</v>
      </c>
      <c r="K19" s="90" t="s">
        <v>245</v>
      </c>
      <c r="L19" s="91">
        <v>1680055.86</v>
      </c>
      <c r="M19" s="92">
        <v>11</v>
      </c>
      <c r="N19" s="91">
        <v>3678757.58</v>
      </c>
      <c r="O19" s="92">
        <v>43</v>
      </c>
      <c r="P19" s="91">
        <v>14494987.130000001</v>
      </c>
      <c r="Q19" s="92">
        <v>122</v>
      </c>
      <c r="R19" s="91">
        <v>41065440.270000003</v>
      </c>
      <c r="S19" s="92">
        <v>187</v>
      </c>
      <c r="T19" s="91">
        <v>62969905.969999999</v>
      </c>
      <c r="U19" s="92">
        <v>268</v>
      </c>
      <c r="V19" s="91">
        <v>90032380.019999996</v>
      </c>
      <c r="W19" s="92">
        <v>296</v>
      </c>
      <c r="X19" s="91">
        <v>99650457.799999997</v>
      </c>
      <c r="Y19" s="92">
        <v>197</v>
      </c>
      <c r="Z19" s="91">
        <v>66414733.329999998</v>
      </c>
      <c r="AA19" s="92">
        <v>78</v>
      </c>
      <c r="AB19" s="91">
        <v>26313819.219999999</v>
      </c>
      <c r="AC19" s="92">
        <v>21</v>
      </c>
      <c r="AD19" s="91">
        <v>7014459.71</v>
      </c>
      <c r="AE19" s="92">
        <v>15</v>
      </c>
      <c r="AF19" s="91">
        <v>4998509.93</v>
      </c>
    </row>
    <row r="20" spans="1:32" x14ac:dyDescent="0.25">
      <c r="A20" s="67" t="s">
        <v>15</v>
      </c>
      <c r="B20" s="91">
        <v>955</v>
      </c>
      <c r="C20" s="91">
        <v>1680</v>
      </c>
      <c r="D20" s="92">
        <v>345683759.11000001</v>
      </c>
      <c r="E20" s="92">
        <v>88.65</v>
      </c>
      <c r="F20" s="92">
        <v>59.55</v>
      </c>
      <c r="G20" s="92">
        <v>264</v>
      </c>
      <c r="H20" s="92">
        <v>76</v>
      </c>
      <c r="I20" s="92">
        <v>0.77</v>
      </c>
      <c r="J20" s="92">
        <v>0.94</v>
      </c>
      <c r="K20" s="90" t="s">
        <v>243</v>
      </c>
      <c r="L20" s="165">
        <v>2182852</v>
      </c>
      <c r="M20" s="95">
        <v>14</v>
      </c>
      <c r="N20" s="91">
        <v>5073265.2</v>
      </c>
      <c r="O20" s="92">
        <v>44</v>
      </c>
      <c r="P20" s="91">
        <v>15848754.859999999</v>
      </c>
      <c r="Q20" s="92">
        <v>80</v>
      </c>
      <c r="R20" s="91">
        <v>28882744.739999998</v>
      </c>
      <c r="S20" s="92">
        <v>148</v>
      </c>
      <c r="T20" s="91">
        <v>53647302.420000002</v>
      </c>
      <c r="U20" s="92">
        <v>209</v>
      </c>
      <c r="V20" s="91">
        <v>75642295.159999996</v>
      </c>
      <c r="W20" s="92">
        <v>212</v>
      </c>
      <c r="X20" s="91">
        <v>76674590.280000001</v>
      </c>
      <c r="Y20" s="92">
        <v>170</v>
      </c>
      <c r="Z20" s="91">
        <v>61613143.149999999</v>
      </c>
      <c r="AA20" s="92">
        <v>46</v>
      </c>
      <c r="AB20" s="91">
        <v>16655615.109999999</v>
      </c>
      <c r="AC20" s="92">
        <v>21</v>
      </c>
      <c r="AD20" s="91">
        <v>7636885.4199999999</v>
      </c>
      <c r="AE20" s="92">
        <v>5</v>
      </c>
      <c r="AF20" s="91">
        <v>1826310.77</v>
      </c>
    </row>
    <row r="21" spans="1:32" x14ac:dyDescent="0.25">
      <c r="A21" s="67" t="s">
        <v>16</v>
      </c>
      <c r="B21" s="91">
        <v>772</v>
      </c>
      <c r="C21" s="91">
        <v>1329</v>
      </c>
      <c r="D21" s="92">
        <v>298578295.00999999</v>
      </c>
      <c r="E21" s="92">
        <v>91.33</v>
      </c>
      <c r="F21" s="92">
        <v>59.73</v>
      </c>
      <c r="G21" s="92">
        <v>268</v>
      </c>
      <c r="H21" s="92">
        <v>75</v>
      </c>
      <c r="I21" s="92">
        <v>0.71</v>
      </c>
      <c r="J21" s="92">
        <v>0.89</v>
      </c>
      <c r="K21" s="90" t="s">
        <v>261</v>
      </c>
      <c r="L21" s="91">
        <v>1160055.3</v>
      </c>
      <c r="M21" s="92">
        <v>10</v>
      </c>
      <c r="N21" s="91">
        <v>3862940.71</v>
      </c>
      <c r="O21" s="92">
        <v>24</v>
      </c>
      <c r="P21" s="91">
        <v>9342079.4299999997</v>
      </c>
      <c r="Q21" s="92">
        <v>73</v>
      </c>
      <c r="R21" s="91">
        <v>28346573.530000001</v>
      </c>
      <c r="S21" s="92">
        <v>112</v>
      </c>
      <c r="T21" s="91">
        <v>43280423.649999999</v>
      </c>
      <c r="U21" s="92">
        <v>170</v>
      </c>
      <c r="V21" s="91">
        <v>65822753.340000004</v>
      </c>
      <c r="W21" s="92">
        <v>179</v>
      </c>
      <c r="X21" s="91">
        <v>69125399.069999993</v>
      </c>
      <c r="Y21" s="92">
        <v>131</v>
      </c>
      <c r="Z21" s="91">
        <v>50570991.670000002</v>
      </c>
      <c r="AA21" s="92">
        <v>44</v>
      </c>
      <c r="AB21" s="91">
        <v>17033840.350000001</v>
      </c>
      <c r="AC21" s="92">
        <v>16</v>
      </c>
      <c r="AD21" s="91">
        <v>6178533.1399999997</v>
      </c>
      <c r="AE21" s="92">
        <v>10</v>
      </c>
      <c r="AF21" s="91">
        <v>3854704.82</v>
      </c>
    </row>
    <row r="22" spans="1:32" x14ac:dyDescent="0.25">
      <c r="A22" s="67" t="s">
        <v>17</v>
      </c>
      <c r="B22" s="91">
        <v>598</v>
      </c>
      <c r="C22" s="91">
        <v>1039</v>
      </c>
      <c r="D22" s="92">
        <v>246275401.05000001</v>
      </c>
      <c r="E22" s="92">
        <v>89.95</v>
      </c>
      <c r="F22" s="92">
        <v>59.15</v>
      </c>
      <c r="G22" s="92">
        <v>256</v>
      </c>
      <c r="H22" s="92">
        <v>75</v>
      </c>
      <c r="I22" s="92">
        <v>0.77</v>
      </c>
      <c r="J22" s="92">
        <v>0.97</v>
      </c>
      <c r="K22" s="90"/>
      <c r="L22" s="91"/>
      <c r="M22" s="92">
        <v>7</v>
      </c>
      <c r="N22" s="91">
        <v>2877760.03</v>
      </c>
      <c r="O22" s="92">
        <v>25</v>
      </c>
      <c r="P22" s="91">
        <v>10288234.51</v>
      </c>
      <c r="Q22" s="92">
        <v>53</v>
      </c>
      <c r="R22" s="91">
        <v>21808412.829999998</v>
      </c>
      <c r="S22" s="92">
        <v>84</v>
      </c>
      <c r="T22" s="91">
        <v>34512817.020000003</v>
      </c>
      <c r="U22" s="92">
        <v>151</v>
      </c>
      <c r="V22" s="91">
        <v>62208293.640000001</v>
      </c>
      <c r="W22" s="92">
        <v>132</v>
      </c>
      <c r="X22" s="91">
        <v>54364667.670000002</v>
      </c>
      <c r="Y22" s="92">
        <v>101</v>
      </c>
      <c r="Z22" s="91">
        <v>41719832.340000004</v>
      </c>
      <c r="AA22" s="92">
        <v>28</v>
      </c>
      <c r="AB22" s="91">
        <v>11519284.57</v>
      </c>
      <c r="AC22" s="92">
        <v>12</v>
      </c>
      <c r="AD22" s="91">
        <v>4935037.71</v>
      </c>
      <c r="AE22" s="92">
        <v>5</v>
      </c>
      <c r="AF22" s="91">
        <v>2041060.73</v>
      </c>
    </row>
    <row r="23" spans="1:32" x14ac:dyDescent="0.25">
      <c r="A23" s="67" t="s">
        <v>18</v>
      </c>
      <c r="B23" s="91">
        <v>428</v>
      </c>
      <c r="C23" s="91">
        <v>723</v>
      </c>
      <c r="D23" s="92">
        <v>187102453.25</v>
      </c>
      <c r="E23" s="92">
        <v>90.39</v>
      </c>
      <c r="F23" s="92">
        <v>60.32</v>
      </c>
      <c r="G23" s="92">
        <v>266</v>
      </c>
      <c r="H23" s="92">
        <v>78</v>
      </c>
      <c r="I23" s="92">
        <v>0.68</v>
      </c>
      <c r="J23" s="92">
        <v>0.88</v>
      </c>
      <c r="K23" s="90" t="s">
        <v>262</v>
      </c>
      <c r="L23" s="91">
        <v>444016.36</v>
      </c>
      <c r="M23" s="92">
        <v>6</v>
      </c>
      <c r="N23" s="91">
        <v>2615509.11</v>
      </c>
      <c r="O23" s="92">
        <v>10</v>
      </c>
      <c r="P23" s="91">
        <v>4343504.29</v>
      </c>
      <c r="Q23" s="92">
        <v>32</v>
      </c>
      <c r="R23" s="91">
        <v>13995821.41</v>
      </c>
      <c r="S23" s="92">
        <v>65</v>
      </c>
      <c r="T23" s="91">
        <v>28350432.920000002</v>
      </c>
      <c r="U23" s="92">
        <v>94</v>
      </c>
      <c r="V23" s="91">
        <v>41164763.329999998</v>
      </c>
      <c r="W23" s="92">
        <v>106</v>
      </c>
      <c r="X23" s="91">
        <v>46379440.270000003</v>
      </c>
      <c r="Y23" s="92">
        <v>76</v>
      </c>
      <c r="Z23" s="91">
        <v>33201490.800000001</v>
      </c>
      <c r="AA23" s="92">
        <v>26</v>
      </c>
      <c r="AB23" s="91">
        <v>11406712.689999999</v>
      </c>
      <c r="AC23" s="92">
        <v>8</v>
      </c>
      <c r="AD23" s="91">
        <v>3459384.15</v>
      </c>
      <c r="AE23" s="92">
        <v>4</v>
      </c>
      <c r="AF23" s="91">
        <v>1741377.92</v>
      </c>
    </row>
    <row r="24" spans="1:32" x14ac:dyDescent="0.25">
      <c r="A24" s="67" t="s">
        <v>19</v>
      </c>
      <c r="B24" s="91">
        <v>382</v>
      </c>
      <c r="C24" s="91">
        <v>658</v>
      </c>
      <c r="D24" s="92">
        <v>176509884.47999999</v>
      </c>
      <c r="E24" s="92">
        <v>91.49</v>
      </c>
      <c r="F24" s="92">
        <v>62.99</v>
      </c>
      <c r="G24" s="92">
        <v>263</v>
      </c>
      <c r="H24" s="92">
        <v>70</v>
      </c>
      <c r="I24" s="92">
        <v>0.85</v>
      </c>
      <c r="J24" s="92">
        <v>1.01</v>
      </c>
      <c r="K24" s="90" t="s">
        <v>226</v>
      </c>
      <c r="L24" s="91">
        <v>919803.46</v>
      </c>
      <c r="M24" s="92">
        <v>5</v>
      </c>
      <c r="N24" s="91">
        <v>2270780.9300000002</v>
      </c>
      <c r="O24" s="92">
        <v>12</v>
      </c>
      <c r="P24" s="91">
        <v>5514856.54</v>
      </c>
      <c r="Q24" s="92">
        <v>23</v>
      </c>
      <c r="R24" s="91">
        <v>10679352.48</v>
      </c>
      <c r="S24" s="92">
        <v>65</v>
      </c>
      <c r="T24" s="91">
        <v>30000731.460000001</v>
      </c>
      <c r="U24" s="92">
        <v>95</v>
      </c>
      <c r="V24" s="91">
        <v>43890930.5</v>
      </c>
      <c r="W24" s="92">
        <v>71</v>
      </c>
      <c r="X24" s="91">
        <v>32839133.579999998</v>
      </c>
      <c r="Y24" s="92">
        <v>67</v>
      </c>
      <c r="Z24" s="91">
        <v>31039571.050000001</v>
      </c>
      <c r="AA24" s="92">
        <v>29</v>
      </c>
      <c r="AB24" s="91">
        <v>13335251.039999999</v>
      </c>
      <c r="AC24" s="92">
        <v>7</v>
      </c>
      <c r="AD24" s="91">
        <v>3237678.51</v>
      </c>
      <c r="AE24" s="92">
        <v>6</v>
      </c>
      <c r="AF24" s="91">
        <v>2781794.93</v>
      </c>
    </row>
    <row r="25" spans="1:32" x14ac:dyDescent="0.25">
      <c r="A25" s="67" t="s">
        <v>20</v>
      </c>
      <c r="B25" s="91">
        <v>343</v>
      </c>
      <c r="C25" s="91">
        <v>579</v>
      </c>
      <c r="D25" s="92">
        <v>166921347.18000001</v>
      </c>
      <c r="E25" s="92">
        <v>88.22</v>
      </c>
      <c r="F25" s="92">
        <v>58.91</v>
      </c>
      <c r="G25" s="92">
        <v>256</v>
      </c>
      <c r="H25" s="92">
        <v>71</v>
      </c>
      <c r="I25" s="92">
        <v>0.84</v>
      </c>
      <c r="J25" s="92">
        <v>1.08</v>
      </c>
      <c r="K25" s="90" t="s">
        <v>261</v>
      </c>
      <c r="L25" s="165">
        <v>1489506.6</v>
      </c>
      <c r="M25" s="95">
        <v>4</v>
      </c>
      <c r="N25" s="91">
        <v>1912738.12</v>
      </c>
      <c r="O25" s="92">
        <v>17</v>
      </c>
      <c r="P25" s="91">
        <v>8284299.9699999997</v>
      </c>
      <c r="Q25" s="92">
        <v>25</v>
      </c>
      <c r="R25" s="91">
        <v>12192272.039999999</v>
      </c>
      <c r="S25" s="92">
        <v>57</v>
      </c>
      <c r="T25" s="91">
        <v>27686406.899999999</v>
      </c>
      <c r="U25" s="92">
        <v>87</v>
      </c>
      <c r="V25" s="91">
        <v>42401679.409999996</v>
      </c>
      <c r="W25" s="92">
        <v>70</v>
      </c>
      <c r="X25" s="91">
        <v>34000730.789999999</v>
      </c>
      <c r="Y25" s="92">
        <v>48</v>
      </c>
      <c r="Z25" s="91">
        <v>23365321.350000001</v>
      </c>
      <c r="AA25" s="92">
        <v>15</v>
      </c>
      <c r="AB25" s="91">
        <v>7344675.5999999996</v>
      </c>
      <c r="AC25" s="92">
        <v>8</v>
      </c>
      <c r="AD25" s="91">
        <v>3881700.99</v>
      </c>
      <c r="AE25" s="92">
        <v>9</v>
      </c>
      <c r="AF25" s="91">
        <v>4362015.41</v>
      </c>
    </row>
    <row r="26" spans="1:32" x14ac:dyDescent="0.25">
      <c r="A26" s="67" t="s">
        <v>21</v>
      </c>
      <c r="B26" s="91">
        <v>1803</v>
      </c>
      <c r="C26" s="91">
        <v>2922</v>
      </c>
      <c r="D26" s="92">
        <v>1181269672.0899999</v>
      </c>
      <c r="E26" s="92">
        <v>90.48</v>
      </c>
      <c r="F26" s="92">
        <v>61.43</v>
      </c>
      <c r="G26" s="92">
        <v>251</v>
      </c>
      <c r="H26" s="92">
        <v>67</v>
      </c>
      <c r="I26" s="92">
        <v>0.9</v>
      </c>
      <c r="J26" s="92">
        <v>1.07</v>
      </c>
      <c r="K26" s="90" t="s">
        <v>258</v>
      </c>
      <c r="L26" s="91">
        <v>8566447.6799999997</v>
      </c>
      <c r="M26" s="92">
        <v>37</v>
      </c>
      <c r="N26" s="91">
        <v>23523578.02</v>
      </c>
      <c r="O26" s="92">
        <v>80</v>
      </c>
      <c r="P26" s="91">
        <v>52820427.020000003</v>
      </c>
      <c r="Q26" s="92">
        <v>183</v>
      </c>
      <c r="R26" s="91">
        <v>120811242.40000001</v>
      </c>
      <c r="S26" s="92">
        <v>252</v>
      </c>
      <c r="T26" s="91">
        <v>162393001.66</v>
      </c>
      <c r="U26" s="92">
        <v>338</v>
      </c>
      <c r="V26" s="91">
        <v>222086909.25999999</v>
      </c>
      <c r="W26" s="92">
        <v>398</v>
      </c>
      <c r="X26" s="91">
        <v>260967645.75999999</v>
      </c>
      <c r="Y26" s="92">
        <v>313</v>
      </c>
      <c r="Z26" s="91">
        <v>206452321.96000001</v>
      </c>
      <c r="AA26" s="92">
        <v>103</v>
      </c>
      <c r="AB26" s="91">
        <v>65687513.799999997</v>
      </c>
      <c r="AC26" s="92">
        <v>38</v>
      </c>
      <c r="AD26" s="91">
        <v>24866927.350000001</v>
      </c>
      <c r="AE26" s="92">
        <v>47</v>
      </c>
      <c r="AF26" s="91">
        <v>33093657.18</v>
      </c>
    </row>
    <row r="27" spans="1:32" x14ac:dyDescent="0.25">
      <c r="A27" s="67" t="s">
        <v>22</v>
      </c>
      <c r="B27" s="91">
        <v>275</v>
      </c>
      <c r="C27" s="91">
        <v>376</v>
      </c>
      <c r="D27" s="92">
        <v>332285696.04000002</v>
      </c>
      <c r="E27" s="92">
        <v>85.87</v>
      </c>
      <c r="F27" s="92">
        <v>70.290000000000006</v>
      </c>
      <c r="G27" s="92">
        <v>222</v>
      </c>
      <c r="H27" s="92">
        <v>59</v>
      </c>
      <c r="I27" s="92">
        <v>1.2</v>
      </c>
      <c r="J27" s="92">
        <v>1.37</v>
      </c>
      <c r="K27" s="90" t="s">
        <v>226</v>
      </c>
      <c r="L27" s="91">
        <v>2489539.5</v>
      </c>
      <c r="M27" s="92">
        <v>6</v>
      </c>
      <c r="N27" s="91">
        <v>6719232.8499999996</v>
      </c>
      <c r="O27" s="92">
        <v>8</v>
      </c>
      <c r="P27" s="91">
        <v>9647723.1300000008</v>
      </c>
      <c r="Q27" s="92">
        <v>29</v>
      </c>
      <c r="R27" s="91">
        <v>34988462.740000002</v>
      </c>
      <c r="S27" s="92">
        <v>33</v>
      </c>
      <c r="T27" s="91">
        <v>40352212.439999998</v>
      </c>
      <c r="U27" s="92">
        <v>54</v>
      </c>
      <c r="V27" s="91">
        <v>66911619.969999999</v>
      </c>
      <c r="W27" s="92">
        <v>54</v>
      </c>
      <c r="X27" s="91">
        <v>64734125.960000001</v>
      </c>
      <c r="Y27" s="92">
        <v>50</v>
      </c>
      <c r="Z27" s="91">
        <v>60538441.780000001</v>
      </c>
      <c r="AA27" s="92">
        <v>14</v>
      </c>
      <c r="AB27" s="91">
        <v>16538158.76</v>
      </c>
      <c r="AC27" s="92">
        <v>5</v>
      </c>
      <c r="AD27" s="91">
        <v>5925231.6900000004</v>
      </c>
      <c r="AE27" s="92">
        <v>20</v>
      </c>
      <c r="AF27" s="91">
        <v>23440947.219999999</v>
      </c>
    </row>
    <row r="28" spans="1:32" x14ac:dyDescent="0.25">
      <c r="A28" s="67" t="s">
        <v>23</v>
      </c>
      <c r="B28" s="91">
        <v>93</v>
      </c>
      <c r="C28" s="91">
        <v>117</v>
      </c>
      <c r="D28" s="92">
        <v>158218888.38999999</v>
      </c>
      <c r="E28" s="92">
        <v>88.03</v>
      </c>
      <c r="F28" s="92">
        <v>63.79</v>
      </c>
      <c r="G28" s="92">
        <v>220</v>
      </c>
      <c r="H28" s="92">
        <v>59</v>
      </c>
      <c r="I28" s="92">
        <v>1.1599999999999999</v>
      </c>
      <c r="J28" s="92">
        <v>1.42</v>
      </c>
      <c r="K28" s="90" t="s">
        <v>262</v>
      </c>
      <c r="L28" s="91">
        <v>1528425.36</v>
      </c>
      <c r="M28" s="92">
        <v>2</v>
      </c>
      <c r="N28" s="91">
        <v>3831567.71</v>
      </c>
      <c r="O28" s="92">
        <v>3</v>
      </c>
      <c r="P28" s="91">
        <v>4762894.58</v>
      </c>
      <c r="Q28" s="92">
        <v>7</v>
      </c>
      <c r="R28" s="91">
        <v>11448178.970000001</v>
      </c>
      <c r="S28" s="92">
        <v>14</v>
      </c>
      <c r="T28" s="91">
        <v>23453711.68</v>
      </c>
      <c r="U28" s="92">
        <v>19</v>
      </c>
      <c r="V28" s="91">
        <v>33144139.309999999</v>
      </c>
      <c r="W28" s="92">
        <v>22</v>
      </c>
      <c r="X28" s="91">
        <v>36973327.049999997</v>
      </c>
      <c r="Y28" s="92">
        <v>12</v>
      </c>
      <c r="Z28" s="91">
        <v>20367968.899999999</v>
      </c>
      <c r="AA28" s="92">
        <v>6</v>
      </c>
      <c r="AB28" s="91">
        <v>10438580.939999999</v>
      </c>
      <c r="AC28" s="92">
        <v>1</v>
      </c>
      <c r="AD28" s="91">
        <v>1825224.46</v>
      </c>
      <c r="AE28" s="92">
        <v>6</v>
      </c>
      <c r="AF28" s="91">
        <v>10444869.43</v>
      </c>
    </row>
    <row r="29" spans="1:32" x14ac:dyDescent="0.25">
      <c r="A29" s="67" t="s">
        <v>24</v>
      </c>
      <c r="B29" s="91">
        <v>49</v>
      </c>
      <c r="C29" s="91">
        <v>56</v>
      </c>
      <c r="D29" s="92">
        <v>117763937.47</v>
      </c>
      <c r="E29" s="92">
        <v>84.54</v>
      </c>
      <c r="F29" s="92">
        <v>53.2</v>
      </c>
      <c r="G29" s="92">
        <v>192</v>
      </c>
      <c r="H29" s="92">
        <v>48</v>
      </c>
      <c r="I29" s="92">
        <v>1.46</v>
      </c>
      <c r="J29" s="92">
        <v>1.48</v>
      </c>
      <c r="K29" s="90" t="s">
        <v>262</v>
      </c>
      <c r="L29" s="91">
        <v>2320764.08</v>
      </c>
      <c r="M29" s="92">
        <v>3</v>
      </c>
      <c r="N29" s="91">
        <v>7037651.0499999998</v>
      </c>
      <c r="O29" s="92">
        <v>3</v>
      </c>
      <c r="P29" s="91">
        <v>6645517.8399999999</v>
      </c>
      <c r="Q29" s="92">
        <v>7</v>
      </c>
      <c r="R29" s="91">
        <v>16557469.119999999</v>
      </c>
      <c r="S29" s="92">
        <v>10</v>
      </c>
      <c r="T29" s="91">
        <v>23517629.829999998</v>
      </c>
      <c r="U29" s="92">
        <v>10</v>
      </c>
      <c r="V29" s="91">
        <v>26315256.850000001</v>
      </c>
      <c r="W29" s="92">
        <v>6</v>
      </c>
      <c r="X29" s="91">
        <v>13893070.9</v>
      </c>
      <c r="Y29" s="92">
        <v>5</v>
      </c>
      <c r="Z29" s="91">
        <v>12796930.699999999</v>
      </c>
      <c r="AA29" s="92">
        <v>2</v>
      </c>
      <c r="AB29" s="91">
        <v>4666919.82</v>
      </c>
      <c r="AC29" s="92"/>
      <c r="AD29" s="91"/>
      <c r="AE29" s="92">
        <v>2</v>
      </c>
      <c r="AF29" s="91">
        <v>4012727.28</v>
      </c>
    </row>
    <row r="30" spans="1:32" x14ac:dyDescent="0.25">
      <c r="A30" s="67" t="s">
        <v>25</v>
      </c>
      <c r="B30" s="91">
        <v>36</v>
      </c>
      <c r="C30" s="91">
        <v>45</v>
      </c>
      <c r="D30" s="92">
        <v>201718274.13999999</v>
      </c>
      <c r="E30" s="92">
        <v>84.99</v>
      </c>
      <c r="F30" s="92">
        <v>51.23</v>
      </c>
      <c r="G30" s="92">
        <v>171</v>
      </c>
      <c r="H30" s="92">
        <v>45</v>
      </c>
      <c r="I30" s="92">
        <v>1.67</v>
      </c>
      <c r="J30" s="92">
        <v>1.91</v>
      </c>
      <c r="K30" s="90"/>
      <c r="L30" s="95"/>
      <c r="M30" s="95"/>
      <c r="N30" s="95"/>
      <c r="O30" s="95">
        <v>3</v>
      </c>
      <c r="P30" s="91">
        <v>25333730.149999999</v>
      </c>
      <c r="Q30" s="92">
        <v>4</v>
      </c>
      <c r="R30" s="91">
        <v>33053215.109999999</v>
      </c>
      <c r="S30" s="92">
        <v>8</v>
      </c>
      <c r="T30" s="91">
        <v>36226648.159999996</v>
      </c>
      <c r="U30" s="92">
        <v>12</v>
      </c>
      <c r="V30" s="91">
        <v>67323509.370000005</v>
      </c>
      <c r="W30" s="92">
        <v>3</v>
      </c>
      <c r="X30" s="91">
        <v>12599005.369999999</v>
      </c>
      <c r="Y30" s="92">
        <v>4</v>
      </c>
      <c r="Z30" s="91">
        <v>18806217.850000001</v>
      </c>
      <c r="AA30" s="92">
        <v>1</v>
      </c>
      <c r="AB30" s="165">
        <v>5316438</v>
      </c>
      <c r="AC30" s="95"/>
      <c r="AD30" s="91"/>
      <c r="AE30" s="92">
        <v>1</v>
      </c>
      <c r="AF30" s="91">
        <v>3059510.13</v>
      </c>
    </row>
    <row r="31" spans="1:32" x14ac:dyDescent="0.25">
      <c r="A31" s="68"/>
      <c r="B31" s="93">
        <v>172485</v>
      </c>
      <c r="C31" s="93">
        <v>285102</v>
      </c>
      <c r="D31" s="94">
        <v>19635077095.720001</v>
      </c>
      <c r="E31" s="94">
        <v>80.59</v>
      </c>
      <c r="F31" s="94">
        <v>51.69</v>
      </c>
      <c r="G31" s="94">
        <v>242</v>
      </c>
      <c r="H31" s="94">
        <v>80.64</v>
      </c>
      <c r="I31" s="94">
        <v>0.82</v>
      </c>
      <c r="J31" s="94">
        <v>0.93</v>
      </c>
      <c r="K31" s="96" t="s">
        <v>263</v>
      </c>
      <c r="L31" s="93">
        <v>405752194.70999998</v>
      </c>
      <c r="M31" s="94">
        <v>18668</v>
      </c>
      <c r="N31" s="93">
        <v>998818872.75</v>
      </c>
      <c r="O31" s="94">
        <v>22033</v>
      </c>
      <c r="P31" s="93">
        <v>1834800048.75</v>
      </c>
      <c r="Q31" s="94">
        <v>24432</v>
      </c>
      <c r="R31" s="93">
        <v>2725698693.8600001</v>
      </c>
      <c r="S31" s="94">
        <v>25604</v>
      </c>
      <c r="T31" s="93">
        <v>3460960068.98</v>
      </c>
      <c r="U31" s="94">
        <v>24763</v>
      </c>
      <c r="V31" s="93">
        <v>3987004965.6999998</v>
      </c>
      <c r="W31" s="94">
        <v>18338</v>
      </c>
      <c r="X31" s="93">
        <v>3279819999.7800002</v>
      </c>
      <c r="Y31" s="94">
        <v>10878</v>
      </c>
      <c r="Z31" s="93">
        <v>2080463314.1600001</v>
      </c>
      <c r="AA31" s="94">
        <v>2272</v>
      </c>
      <c r="AB31" s="93">
        <v>512591282.30000001</v>
      </c>
      <c r="AC31" s="94">
        <v>811</v>
      </c>
      <c r="AD31" s="93">
        <v>172551973.77000001</v>
      </c>
      <c r="AE31" s="94">
        <v>866</v>
      </c>
      <c r="AF31" s="93">
        <v>176615680.96000001</v>
      </c>
    </row>
    <row r="32" spans="1:32" x14ac:dyDescent="0.25">
      <c r="A32" s="4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Z7" workbookViewId="0">
      <selection activeCell="AH21" sqref="AH21"/>
    </sheetView>
  </sheetViews>
  <sheetFormatPr defaultColWidth="11.42578125" defaultRowHeight="15" x14ac:dyDescent="0.25"/>
  <cols>
    <col min="1" max="1" width="34.28515625" style="9" customWidth="1"/>
    <col min="2" max="3" width="21.42578125" style="5" customWidth="1"/>
    <col min="4" max="4" width="19.42578125" style="5" bestFit="1" customWidth="1"/>
    <col min="5" max="5" width="21.5703125" style="5" bestFit="1" customWidth="1"/>
    <col min="6" max="6" width="5.57031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2017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  <c r="D5"/>
    </row>
    <row r="6" spans="1:32" x14ac:dyDescent="0.25">
      <c r="A6" s="3"/>
    </row>
    <row r="7" spans="1:32" ht="30" x14ac:dyDescent="0.25">
      <c r="A7" s="2"/>
      <c r="K7" s="33" t="s">
        <v>161</v>
      </c>
      <c r="L7" s="33" t="s">
        <v>161</v>
      </c>
      <c r="M7" s="33" t="s">
        <v>162</v>
      </c>
      <c r="N7" s="33" t="s">
        <v>162</v>
      </c>
      <c r="O7" s="33" t="s">
        <v>163</v>
      </c>
      <c r="P7" s="33" t="s">
        <v>163</v>
      </c>
      <c r="Q7" s="33" t="s">
        <v>164</v>
      </c>
      <c r="R7" s="33" t="s">
        <v>164</v>
      </c>
      <c r="S7" s="33" t="s">
        <v>165</v>
      </c>
      <c r="T7" s="33" t="s">
        <v>165</v>
      </c>
      <c r="U7" s="33" t="s">
        <v>166</v>
      </c>
      <c r="V7" s="33" t="s">
        <v>166</v>
      </c>
      <c r="W7" s="33" t="s">
        <v>167</v>
      </c>
      <c r="X7" s="33" t="s">
        <v>167</v>
      </c>
      <c r="Y7" s="33" t="s">
        <v>168</v>
      </c>
      <c r="Z7" s="33" t="s">
        <v>168</v>
      </c>
      <c r="AA7" s="33" t="s">
        <v>169</v>
      </c>
      <c r="AB7" s="33" t="s">
        <v>169</v>
      </c>
      <c r="AC7" s="33" t="s">
        <v>170</v>
      </c>
      <c r="AD7" s="33" t="s">
        <v>170</v>
      </c>
      <c r="AE7" s="33" t="s">
        <v>171</v>
      </c>
      <c r="AF7" s="34" t="s">
        <v>171</v>
      </c>
    </row>
    <row r="8" spans="1:32" s="69" customFormat="1" ht="60" x14ac:dyDescent="0.25">
      <c r="A8" s="56" t="s">
        <v>130</v>
      </c>
      <c r="B8" s="56" t="s">
        <v>131</v>
      </c>
      <c r="C8" s="56" t="s">
        <v>132</v>
      </c>
      <c r="D8" s="56" t="s">
        <v>124</v>
      </c>
      <c r="E8" s="56" t="s">
        <v>133</v>
      </c>
      <c r="F8" s="56" t="s">
        <v>0</v>
      </c>
      <c r="G8" s="56" t="s">
        <v>125</v>
      </c>
      <c r="H8" s="56" t="s">
        <v>126</v>
      </c>
      <c r="I8" s="56" t="s">
        <v>134</v>
      </c>
      <c r="J8" s="56" t="s">
        <v>135</v>
      </c>
      <c r="K8" s="78" t="s">
        <v>202</v>
      </c>
      <c r="L8" s="78" t="s">
        <v>203</v>
      </c>
      <c r="M8" s="78" t="s">
        <v>204</v>
      </c>
      <c r="N8" s="78" t="s">
        <v>205</v>
      </c>
      <c r="O8" s="78" t="s">
        <v>206</v>
      </c>
      <c r="P8" s="78" t="s">
        <v>207</v>
      </c>
      <c r="Q8" s="78" t="s">
        <v>208</v>
      </c>
      <c r="R8" s="78" t="s">
        <v>209</v>
      </c>
      <c r="S8" s="78" t="s">
        <v>210</v>
      </c>
      <c r="T8" s="78" t="s">
        <v>211</v>
      </c>
      <c r="U8" s="78" t="s">
        <v>212</v>
      </c>
      <c r="V8" s="78" t="s">
        <v>213</v>
      </c>
      <c r="W8" s="78" t="s">
        <v>214</v>
      </c>
      <c r="X8" s="78" t="s">
        <v>215</v>
      </c>
      <c r="Y8" s="78" t="s">
        <v>216</v>
      </c>
      <c r="Z8" s="78" t="s">
        <v>217</v>
      </c>
      <c r="AA8" s="78" t="s">
        <v>218</v>
      </c>
      <c r="AB8" s="78" t="s">
        <v>219</v>
      </c>
      <c r="AC8" s="78" t="s">
        <v>221</v>
      </c>
      <c r="AD8" s="78" t="s">
        <v>222</v>
      </c>
      <c r="AE8" s="78" t="s">
        <v>220</v>
      </c>
      <c r="AF8" s="78" t="s">
        <v>223</v>
      </c>
    </row>
    <row r="9" spans="1:32" s="7" customFormat="1" x14ac:dyDescent="0.25">
      <c r="A9" s="76" t="s">
        <v>1</v>
      </c>
      <c r="B9" s="98">
        <v>3148</v>
      </c>
      <c r="C9" s="98">
        <v>4653</v>
      </c>
      <c r="D9" s="99">
        <v>24121541.66</v>
      </c>
      <c r="E9" s="99">
        <v>33.53</v>
      </c>
      <c r="F9" s="99">
        <v>24.36</v>
      </c>
      <c r="G9" s="99">
        <v>59</v>
      </c>
      <c r="H9" s="99">
        <v>111</v>
      </c>
      <c r="I9" s="99">
        <v>1.5</v>
      </c>
      <c r="J9" s="99">
        <v>1.56</v>
      </c>
      <c r="K9" s="97" t="s">
        <v>264</v>
      </c>
      <c r="L9" s="98">
        <v>11415021.060000001</v>
      </c>
      <c r="M9" s="99">
        <v>426</v>
      </c>
      <c r="N9" s="98">
        <v>6003840.5700000003</v>
      </c>
      <c r="O9" s="99">
        <v>175</v>
      </c>
      <c r="P9" s="98">
        <v>2719760.91</v>
      </c>
      <c r="Q9" s="99">
        <v>105</v>
      </c>
      <c r="R9" s="98">
        <v>1442416.77</v>
      </c>
      <c r="S9" s="99">
        <v>80</v>
      </c>
      <c r="T9" s="98">
        <v>1229556.26</v>
      </c>
      <c r="U9" s="99">
        <v>27</v>
      </c>
      <c r="V9" s="98">
        <v>387518.64</v>
      </c>
      <c r="W9" s="99">
        <v>14</v>
      </c>
      <c r="X9" s="98">
        <v>217764</v>
      </c>
      <c r="Y9" s="99">
        <v>14</v>
      </c>
      <c r="Z9" s="98">
        <v>236513.9</v>
      </c>
      <c r="AA9" s="99">
        <v>4</v>
      </c>
      <c r="AB9" s="98">
        <v>76412.05</v>
      </c>
      <c r="AC9" s="99">
        <v>1</v>
      </c>
      <c r="AD9" s="98">
        <v>21977.61</v>
      </c>
      <c r="AE9" s="99">
        <v>25</v>
      </c>
      <c r="AF9" s="98">
        <v>370759.89</v>
      </c>
    </row>
    <row r="10" spans="1:32" s="7" customFormat="1" x14ac:dyDescent="0.25">
      <c r="A10" s="76" t="s">
        <v>2</v>
      </c>
      <c r="B10" s="98">
        <v>1910</v>
      </c>
      <c r="C10" s="98">
        <v>2805</v>
      </c>
      <c r="D10" s="99">
        <v>71223250.629999995</v>
      </c>
      <c r="E10" s="99">
        <v>50.68</v>
      </c>
      <c r="F10" s="99">
        <v>28.05</v>
      </c>
      <c r="G10" s="99">
        <v>90</v>
      </c>
      <c r="H10" s="99">
        <v>94</v>
      </c>
      <c r="I10" s="99">
        <v>1.59</v>
      </c>
      <c r="J10" s="99">
        <v>1.64</v>
      </c>
      <c r="K10" s="97" t="s">
        <v>265</v>
      </c>
      <c r="L10" s="98">
        <v>13522652.76</v>
      </c>
      <c r="M10" s="99">
        <v>550</v>
      </c>
      <c r="N10" s="98">
        <v>20175573.489999998</v>
      </c>
      <c r="O10" s="99">
        <v>424</v>
      </c>
      <c r="P10" s="98">
        <v>16120317.199999999</v>
      </c>
      <c r="Q10" s="99">
        <v>254</v>
      </c>
      <c r="R10" s="98">
        <v>9643992.9000000004</v>
      </c>
      <c r="S10" s="99">
        <v>139</v>
      </c>
      <c r="T10" s="98">
        <v>5459574.7599999998</v>
      </c>
      <c r="U10" s="99">
        <v>80</v>
      </c>
      <c r="V10" s="98">
        <v>3144149.08</v>
      </c>
      <c r="W10" s="99">
        <v>28</v>
      </c>
      <c r="X10" s="98">
        <v>1131099.69</v>
      </c>
      <c r="Y10" s="99">
        <v>28</v>
      </c>
      <c r="Z10" s="98">
        <v>1058027.3899999999</v>
      </c>
      <c r="AA10" s="99">
        <v>5</v>
      </c>
      <c r="AB10" s="98">
        <v>180969.18</v>
      </c>
      <c r="AC10" s="99">
        <v>6</v>
      </c>
      <c r="AD10" s="98">
        <v>221279.11</v>
      </c>
      <c r="AE10" s="99">
        <v>14</v>
      </c>
      <c r="AF10" s="98">
        <v>565615.06999999995</v>
      </c>
    </row>
    <row r="11" spans="1:32" s="7" customFormat="1" x14ac:dyDescent="0.25">
      <c r="A11" s="76" t="s">
        <v>3</v>
      </c>
      <c r="B11" s="98">
        <v>1605</v>
      </c>
      <c r="C11" s="98">
        <v>2266</v>
      </c>
      <c r="D11" s="99">
        <v>98853870.219999999</v>
      </c>
      <c r="E11" s="99">
        <v>60.81</v>
      </c>
      <c r="F11" s="99">
        <v>38.770000000000003</v>
      </c>
      <c r="G11" s="99">
        <v>109</v>
      </c>
      <c r="H11" s="99">
        <v>81</v>
      </c>
      <c r="I11" s="99">
        <v>1.66</v>
      </c>
      <c r="J11" s="99">
        <v>1.74</v>
      </c>
      <c r="K11" s="97" t="s">
        <v>266</v>
      </c>
      <c r="L11" s="98">
        <v>10392293.35</v>
      </c>
      <c r="M11" s="99">
        <v>306</v>
      </c>
      <c r="N11" s="98">
        <v>18647489.510000002</v>
      </c>
      <c r="O11" s="99">
        <v>378</v>
      </c>
      <c r="P11" s="98">
        <v>23233375.129999999</v>
      </c>
      <c r="Q11" s="99">
        <v>285</v>
      </c>
      <c r="R11" s="98">
        <v>17674538.539999999</v>
      </c>
      <c r="S11" s="99">
        <v>194</v>
      </c>
      <c r="T11" s="98">
        <v>12107697.98</v>
      </c>
      <c r="U11" s="99">
        <v>128</v>
      </c>
      <c r="V11" s="98">
        <v>7922836.0700000003</v>
      </c>
      <c r="W11" s="99">
        <v>74</v>
      </c>
      <c r="X11" s="98">
        <v>4567316.2699999996</v>
      </c>
      <c r="Y11" s="99">
        <v>33</v>
      </c>
      <c r="Z11" s="98">
        <v>2102497.14</v>
      </c>
      <c r="AA11" s="99">
        <v>8</v>
      </c>
      <c r="AB11" s="98">
        <v>533014.47</v>
      </c>
      <c r="AC11" s="99">
        <v>5</v>
      </c>
      <c r="AD11" s="98">
        <v>321183.78000000003</v>
      </c>
      <c r="AE11" s="99">
        <v>22</v>
      </c>
      <c r="AF11" s="98">
        <v>1351627.98</v>
      </c>
    </row>
    <row r="12" spans="1:32" s="7" customFormat="1" x14ac:dyDescent="0.25">
      <c r="A12" s="76" t="s">
        <v>4</v>
      </c>
      <c r="B12" s="98">
        <v>1334</v>
      </c>
      <c r="C12" s="98">
        <v>1852</v>
      </c>
      <c r="D12" s="99">
        <v>115833622.06</v>
      </c>
      <c r="E12" s="99">
        <v>63.2</v>
      </c>
      <c r="F12" s="99">
        <v>41.83</v>
      </c>
      <c r="G12" s="99">
        <v>121</v>
      </c>
      <c r="H12" s="99">
        <v>80</v>
      </c>
      <c r="I12" s="99">
        <v>1.64</v>
      </c>
      <c r="J12" s="99">
        <v>1.71</v>
      </c>
      <c r="K12" s="97" t="s">
        <v>267</v>
      </c>
      <c r="L12" s="98">
        <v>9100777.3900000006</v>
      </c>
      <c r="M12" s="99">
        <v>206</v>
      </c>
      <c r="N12" s="98">
        <v>17753531.420000002</v>
      </c>
      <c r="O12" s="99">
        <v>290</v>
      </c>
      <c r="P12" s="98">
        <v>25137236.289999999</v>
      </c>
      <c r="Q12" s="99">
        <v>258</v>
      </c>
      <c r="R12" s="98">
        <v>22356044.98</v>
      </c>
      <c r="S12" s="99">
        <v>193</v>
      </c>
      <c r="T12" s="98">
        <v>16905648.73</v>
      </c>
      <c r="U12" s="99">
        <v>124</v>
      </c>
      <c r="V12" s="98">
        <v>10800012.82</v>
      </c>
      <c r="W12" s="99">
        <v>84</v>
      </c>
      <c r="X12" s="98">
        <v>7315930.5300000003</v>
      </c>
      <c r="Y12" s="99">
        <v>33</v>
      </c>
      <c r="Z12" s="98">
        <v>2877759.59</v>
      </c>
      <c r="AA12" s="99">
        <v>8</v>
      </c>
      <c r="AB12" s="98">
        <v>750441</v>
      </c>
      <c r="AC12" s="99">
        <v>8</v>
      </c>
      <c r="AD12" s="98">
        <v>723042.42</v>
      </c>
      <c r="AE12" s="99">
        <v>25</v>
      </c>
      <c r="AF12" s="98">
        <v>2113196.89</v>
      </c>
    </row>
    <row r="13" spans="1:32" s="7" customFormat="1" x14ac:dyDescent="0.25">
      <c r="A13" s="76" t="s">
        <v>5</v>
      </c>
      <c r="B13" s="98">
        <v>1026</v>
      </c>
      <c r="C13" s="98">
        <v>1400</v>
      </c>
      <c r="D13" s="99">
        <v>114660305.53</v>
      </c>
      <c r="E13" s="99">
        <v>66.819999999999993</v>
      </c>
      <c r="F13" s="99">
        <v>39.880000000000003</v>
      </c>
      <c r="G13" s="99">
        <v>127</v>
      </c>
      <c r="H13" s="99">
        <v>80</v>
      </c>
      <c r="I13" s="99">
        <v>1.53</v>
      </c>
      <c r="J13" s="99">
        <v>1.68</v>
      </c>
      <c r="K13" s="97" t="s">
        <v>268</v>
      </c>
      <c r="L13" s="98">
        <v>8041121.6299999999</v>
      </c>
      <c r="M13" s="99">
        <v>138</v>
      </c>
      <c r="N13" s="98">
        <v>15259625.859999999</v>
      </c>
      <c r="O13" s="99">
        <v>201</v>
      </c>
      <c r="P13" s="98">
        <v>22482786.510000002</v>
      </c>
      <c r="Q13" s="99">
        <v>186</v>
      </c>
      <c r="R13" s="98">
        <v>20880521</v>
      </c>
      <c r="S13" s="99">
        <v>164</v>
      </c>
      <c r="T13" s="98">
        <v>18331930.52</v>
      </c>
      <c r="U13" s="99">
        <v>124</v>
      </c>
      <c r="V13" s="98">
        <v>13898466.02</v>
      </c>
      <c r="W13" s="99">
        <v>78</v>
      </c>
      <c r="X13" s="98">
        <v>8699038.8900000006</v>
      </c>
      <c r="Y13" s="99">
        <v>31</v>
      </c>
      <c r="Z13" s="98">
        <v>3454518.5</v>
      </c>
      <c r="AA13" s="99">
        <v>11</v>
      </c>
      <c r="AB13" s="98">
        <v>1223963.75</v>
      </c>
      <c r="AC13" s="99">
        <v>11</v>
      </c>
      <c r="AD13" s="98">
        <v>1227899.26</v>
      </c>
      <c r="AE13" s="99">
        <v>10</v>
      </c>
      <c r="AF13" s="98">
        <v>1160433.5900000001</v>
      </c>
    </row>
    <row r="14" spans="1:32" s="7" customFormat="1" x14ac:dyDescent="0.25">
      <c r="A14" s="76" t="s">
        <v>6</v>
      </c>
      <c r="B14" s="98">
        <v>802</v>
      </c>
      <c r="C14" s="98">
        <v>1104</v>
      </c>
      <c r="D14" s="99">
        <v>110001265.01000001</v>
      </c>
      <c r="E14" s="99">
        <v>67.52</v>
      </c>
      <c r="F14" s="99">
        <v>40.44</v>
      </c>
      <c r="G14" s="99">
        <v>127</v>
      </c>
      <c r="H14" s="99">
        <v>77</v>
      </c>
      <c r="I14" s="99">
        <v>1.57</v>
      </c>
      <c r="J14" s="99">
        <v>1.68</v>
      </c>
      <c r="K14" s="97" t="s">
        <v>246</v>
      </c>
      <c r="L14" s="98">
        <v>7303419.4500000002</v>
      </c>
      <c r="M14" s="99">
        <v>97</v>
      </c>
      <c r="N14" s="98">
        <v>13240493.390000001</v>
      </c>
      <c r="O14" s="99">
        <v>161</v>
      </c>
      <c r="P14" s="98">
        <v>22055427.460000001</v>
      </c>
      <c r="Q14" s="99">
        <v>175</v>
      </c>
      <c r="R14" s="98">
        <v>24107640.02</v>
      </c>
      <c r="S14" s="99">
        <v>114</v>
      </c>
      <c r="T14" s="98">
        <v>15530172.65</v>
      </c>
      <c r="U14" s="99">
        <v>91</v>
      </c>
      <c r="V14" s="98">
        <v>12548815.08</v>
      </c>
      <c r="W14" s="99">
        <v>47</v>
      </c>
      <c r="X14" s="98">
        <v>6448235.6799999997</v>
      </c>
      <c r="Y14" s="99">
        <v>28</v>
      </c>
      <c r="Z14" s="98">
        <v>3846867.8</v>
      </c>
      <c r="AA14" s="99">
        <v>12</v>
      </c>
      <c r="AB14" s="98">
        <v>1625682.65</v>
      </c>
      <c r="AC14" s="99">
        <v>11</v>
      </c>
      <c r="AD14" s="98">
        <v>1533381.64</v>
      </c>
      <c r="AE14" s="99">
        <v>13</v>
      </c>
      <c r="AF14" s="98">
        <v>1761129.19</v>
      </c>
    </row>
    <row r="15" spans="1:32" s="7" customFormat="1" x14ac:dyDescent="0.25">
      <c r="A15" s="76" t="s">
        <v>7</v>
      </c>
      <c r="B15" s="98">
        <v>621</v>
      </c>
      <c r="C15" s="98">
        <v>831</v>
      </c>
      <c r="D15" s="99">
        <v>100291560.04000001</v>
      </c>
      <c r="E15" s="99">
        <v>71.510000000000005</v>
      </c>
      <c r="F15" s="99">
        <v>44.59</v>
      </c>
      <c r="G15" s="99">
        <v>134</v>
      </c>
      <c r="H15" s="99">
        <v>72</v>
      </c>
      <c r="I15" s="99">
        <v>1.68</v>
      </c>
      <c r="J15" s="99">
        <v>1.83</v>
      </c>
      <c r="K15" s="97" t="s">
        <v>269</v>
      </c>
      <c r="L15" s="98">
        <v>5012484.0599999996</v>
      </c>
      <c r="M15" s="99">
        <v>70</v>
      </c>
      <c r="N15" s="98">
        <v>11369297.619999999</v>
      </c>
      <c r="O15" s="99">
        <v>119</v>
      </c>
      <c r="P15" s="98">
        <v>19201822.510000002</v>
      </c>
      <c r="Q15" s="99">
        <v>126</v>
      </c>
      <c r="R15" s="98">
        <v>20325363.870000001</v>
      </c>
      <c r="S15" s="99">
        <v>93</v>
      </c>
      <c r="T15" s="98">
        <v>14978654.470000001</v>
      </c>
      <c r="U15" s="99">
        <v>80</v>
      </c>
      <c r="V15" s="98">
        <v>12876729.699999999</v>
      </c>
      <c r="W15" s="99">
        <v>31</v>
      </c>
      <c r="X15" s="98">
        <v>5068978.4800000004</v>
      </c>
      <c r="Y15" s="99">
        <v>24</v>
      </c>
      <c r="Z15" s="98">
        <v>3837642.24</v>
      </c>
      <c r="AA15" s="99">
        <v>11</v>
      </c>
      <c r="AB15" s="98">
        <v>1778672.25</v>
      </c>
      <c r="AC15" s="99">
        <v>18</v>
      </c>
      <c r="AD15" s="98">
        <v>2935206.81</v>
      </c>
      <c r="AE15" s="99">
        <v>18</v>
      </c>
      <c r="AF15" s="98">
        <v>2906708.03</v>
      </c>
    </row>
    <row r="16" spans="1:32" s="7" customFormat="1" x14ac:dyDescent="0.25">
      <c r="A16" s="76" t="s">
        <v>8</v>
      </c>
      <c r="B16" s="98">
        <v>484</v>
      </c>
      <c r="C16" s="98">
        <v>639</v>
      </c>
      <c r="D16" s="99">
        <v>90591384.780000001</v>
      </c>
      <c r="E16" s="99">
        <v>71.680000000000007</v>
      </c>
      <c r="F16" s="99">
        <v>45.3</v>
      </c>
      <c r="G16" s="99">
        <v>139</v>
      </c>
      <c r="H16" s="99">
        <v>70</v>
      </c>
      <c r="I16" s="99">
        <v>1.57</v>
      </c>
      <c r="J16" s="99">
        <v>1.69</v>
      </c>
      <c r="K16" s="97" t="s">
        <v>270</v>
      </c>
      <c r="L16" s="98">
        <v>4732053.04</v>
      </c>
      <c r="M16" s="99">
        <v>44</v>
      </c>
      <c r="N16" s="98">
        <v>8174844.1500000004</v>
      </c>
      <c r="O16" s="99">
        <v>90</v>
      </c>
      <c r="P16" s="98">
        <v>16852765.710000001</v>
      </c>
      <c r="Q16" s="99">
        <v>100</v>
      </c>
      <c r="R16" s="98">
        <v>18722487.68</v>
      </c>
      <c r="S16" s="99">
        <v>80</v>
      </c>
      <c r="T16" s="98">
        <v>15060268.460000001</v>
      </c>
      <c r="U16" s="99">
        <v>55</v>
      </c>
      <c r="V16" s="98">
        <v>10303598.130000001</v>
      </c>
      <c r="W16" s="99">
        <v>36</v>
      </c>
      <c r="X16" s="98">
        <v>6715306.5300000003</v>
      </c>
      <c r="Y16" s="99">
        <v>19</v>
      </c>
      <c r="Z16" s="98">
        <v>3520490.63</v>
      </c>
      <c r="AA16" s="99">
        <v>9</v>
      </c>
      <c r="AB16" s="98">
        <v>1689436.06</v>
      </c>
      <c r="AC16" s="99">
        <v>7</v>
      </c>
      <c r="AD16" s="98">
        <v>1283073.29</v>
      </c>
      <c r="AE16" s="99">
        <v>19</v>
      </c>
      <c r="AF16" s="98">
        <v>3537061.1</v>
      </c>
    </row>
    <row r="17" spans="1:32" s="7" customFormat="1" x14ac:dyDescent="0.25">
      <c r="A17" s="76" t="s">
        <v>9</v>
      </c>
      <c r="B17" s="98">
        <v>406</v>
      </c>
      <c r="C17" s="98">
        <v>538</v>
      </c>
      <c r="D17" s="99">
        <v>85573883.200000003</v>
      </c>
      <c r="E17" s="99">
        <v>71.62</v>
      </c>
      <c r="F17" s="99">
        <v>46.12</v>
      </c>
      <c r="G17" s="99">
        <v>132</v>
      </c>
      <c r="H17" s="99">
        <v>72</v>
      </c>
      <c r="I17" s="99">
        <v>1.64</v>
      </c>
      <c r="J17" s="99">
        <v>1.72</v>
      </c>
      <c r="K17" s="97" t="s">
        <v>257</v>
      </c>
      <c r="L17" s="98">
        <v>4151609.16</v>
      </c>
      <c r="M17" s="99">
        <v>53</v>
      </c>
      <c r="N17" s="98">
        <v>11201418.25</v>
      </c>
      <c r="O17" s="99">
        <v>60</v>
      </c>
      <c r="P17" s="98">
        <v>12791799.35</v>
      </c>
      <c r="Q17" s="99">
        <v>76</v>
      </c>
      <c r="R17" s="98">
        <v>16067826.99</v>
      </c>
      <c r="S17" s="99">
        <v>78</v>
      </c>
      <c r="T17" s="98">
        <v>16398061.26</v>
      </c>
      <c r="U17" s="99">
        <v>56</v>
      </c>
      <c r="V17" s="98">
        <v>11800311.32</v>
      </c>
      <c r="W17" s="99">
        <v>25</v>
      </c>
      <c r="X17" s="98">
        <v>5173518.29</v>
      </c>
      <c r="Y17" s="99">
        <v>13</v>
      </c>
      <c r="Z17" s="98">
        <v>2763337.31</v>
      </c>
      <c r="AA17" s="99">
        <v>1</v>
      </c>
      <c r="AB17" s="98">
        <v>204024.31</v>
      </c>
      <c r="AC17" s="99">
        <v>7</v>
      </c>
      <c r="AD17" s="98">
        <v>1468064.65</v>
      </c>
      <c r="AE17" s="99">
        <v>17</v>
      </c>
      <c r="AF17" s="98">
        <v>3553912.31</v>
      </c>
    </row>
    <row r="18" spans="1:32" s="7" customFormat="1" x14ac:dyDescent="0.25">
      <c r="A18" s="76" t="s">
        <v>10</v>
      </c>
      <c r="B18" s="98">
        <v>343</v>
      </c>
      <c r="C18" s="98">
        <v>451</v>
      </c>
      <c r="D18" s="99">
        <v>81124422.579999998</v>
      </c>
      <c r="E18" s="99">
        <v>71.38</v>
      </c>
      <c r="F18" s="99">
        <v>47.11</v>
      </c>
      <c r="G18" s="99">
        <v>140</v>
      </c>
      <c r="H18" s="99">
        <v>68</v>
      </c>
      <c r="I18" s="99">
        <v>1.59</v>
      </c>
      <c r="J18" s="99">
        <v>1.74</v>
      </c>
      <c r="K18" s="97" t="s">
        <v>271</v>
      </c>
      <c r="L18" s="98">
        <v>3069947.52</v>
      </c>
      <c r="M18" s="99">
        <v>38</v>
      </c>
      <c r="N18" s="98">
        <v>8945278.3800000008</v>
      </c>
      <c r="O18" s="99">
        <v>49</v>
      </c>
      <c r="P18" s="98">
        <v>11563408.130000001</v>
      </c>
      <c r="Q18" s="99">
        <v>65</v>
      </c>
      <c r="R18" s="98">
        <v>15388598.470000001</v>
      </c>
      <c r="S18" s="99">
        <v>63</v>
      </c>
      <c r="T18" s="98">
        <v>14924167.76</v>
      </c>
      <c r="U18" s="99">
        <v>44</v>
      </c>
      <c r="V18" s="98">
        <v>10381443.050000001</v>
      </c>
      <c r="W18" s="99">
        <v>27</v>
      </c>
      <c r="X18" s="98">
        <v>6424690.2199999997</v>
      </c>
      <c r="Y18" s="99">
        <v>16</v>
      </c>
      <c r="Z18" s="98">
        <v>3799135.2</v>
      </c>
      <c r="AA18" s="99">
        <v>6</v>
      </c>
      <c r="AB18" s="98">
        <v>1408490.61</v>
      </c>
      <c r="AC18" s="99">
        <v>9</v>
      </c>
      <c r="AD18" s="98">
        <v>2127699.86</v>
      </c>
      <c r="AE18" s="99">
        <v>13</v>
      </c>
      <c r="AF18" s="98">
        <v>3091563.38</v>
      </c>
    </row>
    <row r="19" spans="1:32" s="7" customFormat="1" x14ac:dyDescent="0.25">
      <c r="A19" s="76" t="s">
        <v>11</v>
      </c>
      <c r="B19" s="98">
        <v>287</v>
      </c>
      <c r="C19" s="98">
        <v>388</v>
      </c>
      <c r="D19" s="99">
        <v>75515946.840000004</v>
      </c>
      <c r="E19" s="99">
        <v>69.38</v>
      </c>
      <c r="F19" s="99">
        <v>51.07</v>
      </c>
      <c r="G19" s="99">
        <v>130</v>
      </c>
      <c r="H19" s="99">
        <v>75</v>
      </c>
      <c r="I19" s="99">
        <v>1.63</v>
      </c>
      <c r="J19" s="99">
        <v>1.68</v>
      </c>
      <c r="K19" s="97" t="s">
        <v>240</v>
      </c>
      <c r="L19" s="98">
        <v>4201761.66</v>
      </c>
      <c r="M19" s="99">
        <v>34</v>
      </c>
      <c r="N19" s="98">
        <v>8971262.9800000004</v>
      </c>
      <c r="O19" s="99">
        <v>54</v>
      </c>
      <c r="P19" s="98">
        <v>14148366.050000001</v>
      </c>
      <c r="Q19" s="99">
        <v>47</v>
      </c>
      <c r="R19" s="98">
        <v>12430266.65</v>
      </c>
      <c r="S19" s="99">
        <v>47</v>
      </c>
      <c r="T19" s="98">
        <v>12273266.439999999</v>
      </c>
      <c r="U19" s="99">
        <v>41</v>
      </c>
      <c r="V19" s="98">
        <v>10829623.939999999</v>
      </c>
      <c r="W19" s="99">
        <v>22</v>
      </c>
      <c r="X19" s="98">
        <v>5807269.2699999996</v>
      </c>
      <c r="Y19" s="99">
        <v>10</v>
      </c>
      <c r="Z19" s="98">
        <v>2676619.4300000002</v>
      </c>
      <c r="AA19" s="99">
        <v>4</v>
      </c>
      <c r="AB19" s="98">
        <v>1073206.05</v>
      </c>
      <c r="AC19" s="99">
        <v>1</v>
      </c>
      <c r="AD19" s="98">
        <v>258188.94</v>
      </c>
      <c r="AE19" s="99">
        <v>11</v>
      </c>
      <c r="AF19" s="98">
        <v>2846115.43</v>
      </c>
    </row>
    <row r="20" spans="1:32" s="7" customFormat="1" x14ac:dyDescent="0.25">
      <c r="A20" s="76" t="s">
        <v>12</v>
      </c>
      <c r="B20" s="98">
        <v>251</v>
      </c>
      <c r="C20" s="98">
        <v>310</v>
      </c>
      <c r="D20" s="99">
        <v>71948982.609999999</v>
      </c>
      <c r="E20" s="99">
        <v>75.59</v>
      </c>
      <c r="F20" s="99">
        <v>49.57</v>
      </c>
      <c r="G20" s="99">
        <v>141</v>
      </c>
      <c r="H20" s="99">
        <v>65</v>
      </c>
      <c r="I20" s="99">
        <v>1.58</v>
      </c>
      <c r="J20" s="99">
        <v>1.75</v>
      </c>
      <c r="K20" s="97" t="s">
        <v>271</v>
      </c>
      <c r="L20" s="98">
        <v>3710337.28</v>
      </c>
      <c r="M20" s="99">
        <v>23</v>
      </c>
      <c r="N20" s="98">
        <v>6597874.6399999997</v>
      </c>
      <c r="O20" s="99">
        <v>38</v>
      </c>
      <c r="P20" s="98">
        <v>10915631.390000001</v>
      </c>
      <c r="Q20" s="99">
        <v>53</v>
      </c>
      <c r="R20" s="98">
        <v>15243781.5</v>
      </c>
      <c r="S20" s="99">
        <v>43</v>
      </c>
      <c r="T20" s="98">
        <v>12370602.91</v>
      </c>
      <c r="U20" s="99">
        <v>28</v>
      </c>
      <c r="V20" s="98">
        <v>8007515.1699999999</v>
      </c>
      <c r="W20" s="99">
        <v>24</v>
      </c>
      <c r="X20" s="98">
        <v>6840425.2800000003</v>
      </c>
      <c r="Y20" s="99">
        <v>8</v>
      </c>
      <c r="Z20" s="98">
        <v>2283828.44</v>
      </c>
      <c r="AA20" s="99">
        <v>4</v>
      </c>
      <c r="AB20" s="98">
        <v>1127533.1299999999</v>
      </c>
      <c r="AC20" s="99">
        <v>3</v>
      </c>
      <c r="AD20" s="98">
        <v>871262.61</v>
      </c>
      <c r="AE20" s="99">
        <v>14</v>
      </c>
      <c r="AF20" s="98">
        <v>3980190.26</v>
      </c>
    </row>
    <row r="21" spans="1:32" s="7" customFormat="1" x14ac:dyDescent="0.25">
      <c r="A21" s="76" t="s">
        <v>13</v>
      </c>
      <c r="B21" s="98">
        <v>211</v>
      </c>
      <c r="C21" s="98">
        <v>284</v>
      </c>
      <c r="D21" s="99">
        <v>65618896.170000002</v>
      </c>
      <c r="E21" s="99">
        <v>72.22</v>
      </c>
      <c r="F21" s="99">
        <v>45.58</v>
      </c>
      <c r="G21" s="99">
        <v>132</v>
      </c>
      <c r="H21" s="99">
        <v>67</v>
      </c>
      <c r="I21" s="99">
        <v>1.61</v>
      </c>
      <c r="J21" s="99">
        <v>1.73</v>
      </c>
      <c r="K21" s="97" t="s">
        <v>242</v>
      </c>
      <c r="L21" s="98">
        <v>3403872.44</v>
      </c>
      <c r="M21" s="99">
        <v>26</v>
      </c>
      <c r="N21" s="98">
        <v>8063307.6500000004</v>
      </c>
      <c r="O21" s="99">
        <v>36</v>
      </c>
      <c r="P21" s="98">
        <v>11149996.029999999</v>
      </c>
      <c r="Q21" s="99">
        <v>33</v>
      </c>
      <c r="R21" s="98">
        <v>10274096.460000001</v>
      </c>
      <c r="S21" s="99">
        <v>36</v>
      </c>
      <c r="T21" s="98">
        <v>11167141.25</v>
      </c>
      <c r="U21" s="99">
        <v>28</v>
      </c>
      <c r="V21" s="98">
        <v>8731441.8300000001</v>
      </c>
      <c r="W21" s="99">
        <v>13</v>
      </c>
      <c r="X21" s="98">
        <v>4062867.06</v>
      </c>
      <c r="Y21" s="99">
        <v>11</v>
      </c>
      <c r="Z21" s="98">
        <v>3434411.92</v>
      </c>
      <c r="AA21" s="99">
        <v>5</v>
      </c>
      <c r="AB21" s="165">
        <v>1550359.99</v>
      </c>
      <c r="AC21" s="102">
        <v>6</v>
      </c>
      <c r="AD21" s="98">
        <v>1865481.44</v>
      </c>
      <c r="AE21" s="99">
        <v>6</v>
      </c>
      <c r="AF21" s="98">
        <v>1915920.1</v>
      </c>
    </row>
    <row r="22" spans="1:32" s="7" customFormat="1" x14ac:dyDescent="0.25">
      <c r="A22" s="76" t="s">
        <v>14</v>
      </c>
      <c r="B22" s="98">
        <v>171</v>
      </c>
      <c r="C22" s="98">
        <v>223</v>
      </c>
      <c r="D22" s="99">
        <v>57768070.240000002</v>
      </c>
      <c r="E22" s="99">
        <v>73.53</v>
      </c>
      <c r="F22" s="99">
        <v>45.67</v>
      </c>
      <c r="G22" s="99">
        <v>131</v>
      </c>
      <c r="H22" s="99">
        <v>64</v>
      </c>
      <c r="I22" s="99">
        <v>1.67</v>
      </c>
      <c r="J22" s="99">
        <v>1.88</v>
      </c>
      <c r="K22" s="97" t="s">
        <v>242</v>
      </c>
      <c r="L22" s="98">
        <v>3724419.53</v>
      </c>
      <c r="M22" s="99">
        <v>18</v>
      </c>
      <c r="N22" s="98">
        <v>6047788.5800000001</v>
      </c>
      <c r="O22" s="99">
        <v>31</v>
      </c>
      <c r="P22" s="98">
        <v>10502967.689999999</v>
      </c>
      <c r="Q22" s="99">
        <v>32</v>
      </c>
      <c r="R22" s="98">
        <v>10734832.460000001</v>
      </c>
      <c r="S22" s="99">
        <v>29</v>
      </c>
      <c r="T22" s="98">
        <v>9824357.9800000004</v>
      </c>
      <c r="U22" s="99">
        <v>18</v>
      </c>
      <c r="V22" s="98">
        <v>6115459.4400000004</v>
      </c>
      <c r="W22" s="99">
        <v>12</v>
      </c>
      <c r="X22" s="98">
        <v>4086807.94</v>
      </c>
      <c r="Y22" s="99">
        <v>9</v>
      </c>
      <c r="Z22" s="98">
        <v>3039966.64</v>
      </c>
      <c r="AA22" s="99">
        <v>1</v>
      </c>
      <c r="AB22" s="98">
        <v>338436.17</v>
      </c>
      <c r="AC22" s="99">
        <v>4</v>
      </c>
      <c r="AD22" s="98">
        <v>1335804.3600000001</v>
      </c>
      <c r="AE22" s="99">
        <v>6</v>
      </c>
      <c r="AF22" s="98">
        <v>2017229.45</v>
      </c>
    </row>
    <row r="23" spans="1:32" s="7" customFormat="1" x14ac:dyDescent="0.25">
      <c r="A23" s="76" t="s">
        <v>15</v>
      </c>
      <c r="B23" s="98">
        <v>145</v>
      </c>
      <c r="C23" s="98">
        <v>205</v>
      </c>
      <c r="D23" s="99">
        <v>52509248.210000001</v>
      </c>
      <c r="E23" s="99">
        <v>72.430000000000007</v>
      </c>
      <c r="F23" s="99">
        <v>45.14</v>
      </c>
      <c r="G23" s="99">
        <v>147</v>
      </c>
      <c r="H23" s="99">
        <v>66</v>
      </c>
      <c r="I23" s="99">
        <v>1.5</v>
      </c>
      <c r="J23" s="99">
        <v>1.71</v>
      </c>
      <c r="K23" s="97" t="s">
        <v>272</v>
      </c>
      <c r="L23" s="98">
        <v>4377199.46</v>
      </c>
      <c r="M23" s="99">
        <v>16</v>
      </c>
      <c r="N23" s="98">
        <v>5820411.9500000002</v>
      </c>
      <c r="O23" s="99">
        <v>19</v>
      </c>
      <c r="P23" s="98">
        <v>6880746.8499999996</v>
      </c>
      <c r="Q23" s="99">
        <v>26</v>
      </c>
      <c r="R23" s="98">
        <v>9423704.0600000005</v>
      </c>
      <c r="S23" s="99">
        <v>26</v>
      </c>
      <c r="T23" s="98">
        <v>9396081.1099999994</v>
      </c>
      <c r="U23" s="99">
        <v>11</v>
      </c>
      <c r="V23" s="98">
        <v>3989545.4</v>
      </c>
      <c r="W23" s="99">
        <v>16</v>
      </c>
      <c r="X23" s="98">
        <v>5749364.5300000003</v>
      </c>
      <c r="Y23" s="99">
        <v>3</v>
      </c>
      <c r="Z23" s="98">
        <v>1088094.3799999999</v>
      </c>
      <c r="AA23" s="99">
        <v>5</v>
      </c>
      <c r="AB23" s="98">
        <v>1786571.77</v>
      </c>
      <c r="AC23" s="99">
        <v>1</v>
      </c>
      <c r="AD23" s="98">
        <v>352132.48</v>
      </c>
      <c r="AE23" s="99">
        <v>10</v>
      </c>
      <c r="AF23" s="98">
        <v>3645396.22</v>
      </c>
    </row>
    <row r="24" spans="1:32" s="7" customFormat="1" x14ac:dyDescent="0.25">
      <c r="A24" s="76" t="s">
        <v>16</v>
      </c>
      <c r="B24" s="98">
        <v>118</v>
      </c>
      <c r="C24" s="98">
        <v>143</v>
      </c>
      <c r="D24" s="99">
        <v>45586135.049999997</v>
      </c>
      <c r="E24" s="99">
        <v>75.94</v>
      </c>
      <c r="F24" s="99">
        <v>45.83</v>
      </c>
      <c r="G24" s="99">
        <v>132</v>
      </c>
      <c r="H24" s="99">
        <v>56</v>
      </c>
      <c r="I24" s="99">
        <v>1.9</v>
      </c>
      <c r="J24" s="99">
        <v>1.93</v>
      </c>
      <c r="K24" s="97" t="s">
        <v>244</v>
      </c>
      <c r="L24" s="98">
        <v>3086643.3</v>
      </c>
      <c r="M24" s="99">
        <v>15</v>
      </c>
      <c r="N24" s="98">
        <v>5830248.1600000001</v>
      </c>
      <c r="O24" s="99">
        <v>17</v>
      </c>
      <c r="P24" s="98">
        <v>6614303.8700000001</v>
      </c>
      <c r="Q24" s="99">
        <v>21</v>
      </c>
      <c r="R24" s="98">
        <v>8090886.1799999997</v>
      </c>
      <c r="S24" s="99">
        <v>21</v>
      </c>
      <c r="T24" s="98">
        <v>8048606.8600000003</v>
      </c>
      <c r="U24" s="99">
        <v>15</v>
      </c>
      <c r="V24" s="98">
        <v>5800848.6900000004</v>
      </c>
      <c r="W24" s="99">
        <v>15</v>
      </c>
      <c r="X24" s="98">
        <v>5810537.1900000004</v>
      </c>
      <c r="Y24" s="99">
        <v>3</v>
      </c>
      <c r="Z24" s="98">
        <v>1146345.23</v>
      </c>
      <c r="AA24" s="99">
        <v>1</v>
      </c>
      <c r="AB24" s="98">
        <v>393224.84</v>
      </c>
      <c r="AC24" s="99"/>
      <c r="AD24" s="98"/>
      <c r="AE24" s="99">
        <v>2</v>
      </c>
      <c r="AF24" s="98">
        <v>764490.73</v>
      </c>
    </row>
    <row r="25" spans="1:32" s="7" customFormat="1" x14ac:dyDescent="0.25">
      <c r="A25" s="76" t="s">
        <v>17</v>
      </c>
      <c r="B25" s="98">
        <v>127</v>
      </c>
      <c r="C25" s="98">
        <v>144</v>
      </c>
      <c r="D25" s="99">
        <v>52050811.689999998</v>
      </c>
      <c r="E25" s="99">
        <v>70.400000000000006</v>
      </c>
      <c r="F25" s="99">
        <v>56.92</v>
      </c>
      <c r="G25" s="99">
        <v>127</v>
      </c>
      <c r="H25" s="99">
        <v>66</v>
      </c>
      <c r="I25" s="99">
        <v>1.73</v>
      </c>
      <c r="J25" s="99">
        <v>1.87</v>
      </c>
      <c r="K25" s="97" t="s">
        <v>243</v>
      </c>
      <c r="L25" s="98">
        <v>2451662.2000000002</v>
      </c>
      <c r="M25" s="99">
        <v>19</v>
      </c>
      <c r="N25" s="98">
        <v>7792939.5599999996</v>
      </c>
      <c r="O25" s="99">
        <v>19</v>
      </c>
      <c r="P25" s="98">
        <v>7836299.25</v>
      </c>
      <c r="Q25" s="99">
        <v>19</v>
      </c>
      <c r="R25" s="98">
        <v>7822402.1799999997</v>
      </c>
      <c r="S25" s="99">
        <v>22</v>
      </c>
      <c r="T25" s="98">
        <v>9023938.8100000005</v>
      </c>
      <c r="U25" s="99">
        <v>18</v>
      </c>
      <c r="V25" s="98">
        <v>7341829.0499999998</v>
      </c>
      <c r="W25" s="99">
        <v>14</v>
      </c>
      <c r="X25" s="98">
        <v>5708934.0599999996</v>
      </c>
      <c r="Y25" s="99">
        <v>4</v>
      </c>
      <c r="Z25" s="98">
        <v>1648688.39</v>
      </c>
      <c r="AA25" s="99"/>
      <c r="AB25" s="98"/>
      <c r="AC25" s="99">
        <v>3</v>
      </c>
      <c r="AD25" s="98">
        <v>1223740.8400000001</v>
      </c>
      <c r="AE25" s="99">
        <v>3</v>
      </c>
      <c r="AF25" s="98">
        <v>1200377.3500000001</v>
      </c>
    </row>
    <row r="26" spans="1:32" s="7" customFormat="1" x14ac:dyDescent="0.25">
      <c r="A26" s="76" t="s">
        <v>18</v>
      </c>
      <c r="B26" s="98">
        <v>106</v>
      </c>
      <c r="C26" s="98">
        <v>134</v>
      </c>
      <c r="D26" s="99">
        <v>46324239.619999997</v>
      </c>
      <c r="E26" s="99">
        <v>71.72</v>
      </c>
      <c r="F26" s="99">
        <v>47.89</v>
      </c>
      <c r="G26" s="99">
        <v>135</v>
      </c>
      <c r="H26" s="99">
        <v>65</v>
      </c>
      <c r="I26" s="99">
        <v>1.9</v>
      </c>
      <c r="J26" s="99">
        <v>2.06</v>
      </c>
      <c r="K26" s="97" t="s">
        <v>259</v>
      </c>
      <c r="L26" s="98">
        <v>3075270.59</v>
      </c>
      <c r="M26" s="99">
        <v>15</v>
      </c>
      <c r="N26" s="98">
        <v>6528449.2800000003</v>
      </c>
      <c r="O26" s="99">
        <v>17</v>
      </c>
      <c r="P26" s="98">
        <v>7429480.7999999998</v>
      </c>
      <c r="Q26" s="99">
        <v>24</v>
      </c>
      <c r="R26" s="98">
        <v>10499021.48</v>
      </c>
      <c r="S26" s="99">
        <v>13</v>
      </c>
      <c r="T26" s="98">
        <v>5683071.5999999996</v>
      </c>
      <c r="U26" s="99">
        <v>13</v>
      </c>
      <c r="V26" s="98">
        <v>5668598.4299999997</v>
      </c>
      <c r="W26" s="99">
        <v>5</v>
      </c>
      <c r="X26" s="98">
        <v>2172500.36</v>
      </c>
      <c r="Y26" s="99">
        <v>3</v>
      </c>
      <c r="Z26" s="98">
        <v>1321924.1499999999</v>
      </c>
      <c r="AA26" s="99">
        <v>2</v>
      </c>
      <c r="AB26" s="98">
        <v>878051.86</v>
      </c>
      <c r="AC26" s="99"/>
      <c r="AD26" s="98"/>
      <c r="AE26" s="99">
        <v>7</v>
      </c>
      <c r="AF26" s="98">
        <v>3067871.07</v>
      </c>
    </row>
    <row r="27" spans="1:32" s="7" customFormat="1" x14ac:dyDescent="0.25">
      <c r="A27" s="76" t="s">
        <v>19</v>
      </c>
      <c r="B27" s="98">
        <v>91</v>
      </c>
      <c r="C27" s="98">
        <v>103</v>
      </c>
      <c r="D27" s="99">
        <v>42120928.780000001</v>
      </c>
      <c r="E27" s="99">
        <v>74.03</v>
      </c>
      <c r="F27" s="99">
        <v>58.29</v>
      </c>
      <c r="G27" s="99">
        <v>144</v>
      </c>
      <c r="H27" s="99">
        <v>53</v>
      </c>
      <c r="I27" s="99">
        <v>1.82</v>
      </c>
      <c r="J27" s="99">
        <v>1.86</v>
      </c>
      <c r="K27" s="97" t="s">
        <v>261</v>
      </c>
      <c r="L27" s="98">
        <v>1363057.32</v>
      </c>
      <c r="M27" s="99">
        <v>10</v>
      </c>
      <c r="N27" s="98">
        <v>4637192.84</v>
      </c>
      <c r="O27" s="99">
        <v>11</v>
      </c>
      <c r="P27" s="98">
        <v>5075263.09</v>
      </c>
      <c r="Q27" s="99">
        <v>18</v>
      </c>
      <c r="R27" s="98">
        <v>8326838.4400000004</v>
      </c>
      <c r="S27" s="99">
        <v>16</v>
      </c>
      <c r="T27" s="98">
        <v>7456829.6399999997</v>
      </c>
      <c r="U27" s="99">
        <v>16</v>
      </c>
      <c r="V27" s="98">
        <v>7396503.2199999997</v>
      </c>
      <c r="W27" s="99">
        <v>10</v>
      </c>
      <c r="X27" s="98">
        <v>4608206.09</v>
      </c>
      <c r="Y27" s="99"/>
      <c r="Z27" s="98"/>
      <c r="AA27" s="99">
        <v>4</v>
      </c>
      <c r="AB27" s="98">
        <v>1860328.3</v>
      </c>
      <c r="AC27" s="99"/>
      <c r="AD27" s="98"/>
      <c r="AE27" s="99">
        <v>3</v>
      </c>
      <c r="AF27" s="98">
        <v>1396709.84</v>
      </c>
    </row>
    <row r="28" spans="1:32" s="7" customFormat="1" x14ac:dyDescent="0.25">
      <c r="A28" s="76" t="s">
        <v>20</v>
      </c>
      <c r="B28" s="98">
        <v>93</v>
      </c>
      <c r="C28" s="98">
        <v>114</v>
      </c>
      <c r="D28" s="99">
        <v>45282449.479999997</v>
      </c>
      <c r="E28" s="99">
        <v>72.09</v>
      </c>
      <c r="F28" s="99">
        <v>52.09</v>
      </c>
      <c r="G28" s="99">
        <v>152</v>
      </c>
      <c r="H28" s="99">
        <v>62</v>
      </c>
      <c r="I28" s="99">
        <v>1.53</v>
      </c>
      <c r="J28" s="99">
        <v>1.72</v>
      </c>
      <c r="K28" s="97" t="s">
        <v>245</v>
      </c>
      <c r="L28" s="98">
        <v>2444028.86</v>
      </c>
      <c r="M28" s="99">
        <v>9</v>
      </c>
      <c r="N28" s="98">
        <v>4367002.58</v>
      </c>
      <c r="O28" s="99">
        <v>16</v>
      </c>
      <c r="P28" s="98">
        <v>7768040.3899999997</v>
      </c>
      <c r="Q28" s="99">
        <v>20</v>
      </c>
      <c r="R28" s="98">
        <v>9716294.4199999999</v>
      </c>
      <c r="S28" s="99">
        <v>13</v>
      </c>
      <c r="T28" s="98">
        <v>6385585.5499999998</v>
      </c>
      <c r="U28" s="99">
        <v>10</v>
      </c>
      <c r="V28" s="98">
        <v>4845081.93</v>
      </c>
      <c r="W28" s="99">
        <v>12</v>
      </c>
      <c r="X28" s="98">
        <v>5845233.5899999999</v>
      </c>
      <c r="Y28" s="99">
        <v>4</v>
      </c>
      <c r="Z28" s="98">
        <v>1941859.72</v>
      </c>
      <c r="AA28" s="99"/>
      <c r="AB28" s="98"/>
      <c r="AC28" s="99">
        <v>1</v>
      </c>
      <c r="AD28" s="98">
        <v>493327.68</v>
      </c>
      <c r="AE28" s="99">
        <v>3</v>
      </c>
      <c r="AF28" s="98">
        <v>1475994.76</v>
      </c>
    </row>
    <row r="29" spans="1:32" s="7" customFormat="1" x14ac:dyDescent="0.25">
      <c r="A29" s="76" t="s">
        <v>21</v>
      </c>
      <c r="B29" s="98">
        <v>890</v>
      </c>
      <c r="C29" s="98">
        <v>1019</v>
      </c>
      <c r="D29" s="99">
        <v>617787933.07000005</v>
      </c>
      <c r="E29" s="99">
        <v>75.13</v>
      </c>
      <c r="F29" s="99">
        <v>52.28</v>
      </c>
      <c r="G29" s="99">
        <v>138</v>
      </c>
      <c r="H29" s="99">
        <v>55</v>
      </c>
      <c r="I29" s="99">
        <v>1.73</v>
      </c>
      <c r="J29" s="99">
        <v>1.88</v>
      </c>
      <c r="K29" s="97" t="s">
        <v>273</v>
      </c>
      <c r="L29" s="98">
        <v>26957768.469999999</v>
      </c>
      <c r="M29" s="99">
        <v>84</v>
      </c>
      <c r="N29" s="98">
        <v>59101087.789999999</v>
      </c>
      <c r="O29" s="99">
        <v>139</v>
      </c>
      <c r="P29" s="98">
        <v>99065708.379999995</v>
      </c>
      <c r="Q29" s="99">
        <v>151</v>
      </c>
      <c r="R29" s="98">
        <v>100270354.09</v>
      </c>
      <c r="S29" s="99">
        <v>162</v>
      </c>
      <c r="T29" s="98">
        <v>114331934.81</v>
      </c>
      <c r="U29" s="99">
        <v>130</v>
      </c>
      <c r="V29" s="98">
        <v>89639376.540000007</v>
      </c>
      <c r="W29" s="99">
        <v>92</v>
      </c>
      <c r="X29" s="98">
        <v>65068739.990000002</v>
      </c>
      <c r="Y29" s="99">
        <v>34</v>
      </c>
      <c r="Z29" s="98">
        <v>22925906.420000002</v>
      </c>
      <c r="AA29" s="99">
        <v>11</v>
      </c>
      <c r="AB29" s="98">
        <v>7258115.2599999998</v>
      </c>
      <c r="AC29" s="99">
        <v>6</v>
      </c>
      <c r="AD29" s="98">
        <v>4538072.0599999996</v>
      </c>
      <c r="AE29" s="99">
        <v>42</v>
      </c>
      <c r="AF29" s="98">
        <v>28630869.260000002</v>
      </c>
    </row>
    <row r="30" spans="1:32" s="7" customFormat="1" x14ac:dyDescent="0.25">
      <c r="A30" s="76" t="s">
        <v>22</v>
      </c>
      <c r="B30" s="98">
        <v>343</v>
      </c>
      <c r="C30" s="98">
        <v>408</v>
      </c>
      <c r="D30" s="99">
        <v>417131420.07999998</v>
      </c>
      <c r="E30" s="99">
        <v>75.849999999999994</v>
      </c>
      <c r="F30" s="99">
        <v>53.95</v>
      </c>
      <c r="G30" s="99">
        <v>140</v>
      </c>
      <c r="H30" s="99">
        <v>51</v>
      </c>
      <c r="I30" s="99">
        <v>1.74</v>
      </c>
      <c r="J30" s="99">
        <v>1.9</v>
      </c>
      <c r="K30" s="97" t="s">
        <v>258</v>
      </c>
      <c r="L30" s="98">
        <v>16361623.01</v>
      </c>
      <c r="M30" s="99">
        <v>29</v>
      </c>
      <c r="N30" s="98">
        <v>34378046.369999997</v>
      </c>
      <c r="O30" s="99">
        <v>56</v>
      </c>
      <c r="P30" s="98">
        <v>67065754.310000002</v>
      </c>
      <c r="Q30" s="99">
        <v>64</v>
      </c>
      <c r="R30" s="98">
        <v>78237210.519999996</v>
      </c>
      <c r="S30" s="99">
        <v>53</v>
      </c>
      <c r="T30" s="98">
        <v>65399795</v>
      </c>
      <c r="U30" s="99">
        <v>52</v>
      </c>
      <c r="V30" s="98">
        <v>64174146.289999999</v>
      </c>
      <c r="W30" s="99">
        <v>31</v>
      </c>
      <c r="X30" s="98">
        <v>38436835.829999998</v>
      </c>
      <c r="Y30" s="99">
        <v>19</v>
      </c>
      <c r="Z30" s="98">
        <v>22696329.16</v>
      </c>
      <c r="AA30" s="99">
        <v>5</v>
      </c>
      <c r="AB30" s="98">
        <v>6793162.2699999996</v>
      </c>
      <c r="AC30" s="99">
        <v>2</v>
      </c>
      <c r="AD30" s="98">
        <v>2321317.44</v>
      </c>
      <c r="AE30" s="99">
        <v>18</v>
      </c>
      <c r="AF30" s="98">
        <v>21267199.879999999</v>
      </c>
    </row>
    <row r="31" spans="1:32" s="7" customFormat="1" x14ac:dyDescent="0.25">
      <c r="A31" s="76" t="s">
        <v>23</v>
      </c>
      <c r="B31" s="98">
        <v>187</v>
      </c>
      <c r="C31" s="98">
        <v>256</v>
      </c>
      <c r="D31" s="99">
        <v>321905355.22000003</v>
      </c>
      <c r="E31" s="99">
        <v>78.88</v>
      </c>
      <c r="F31" s="99">
        <v>51.78</v>
      </c>
      <c r="G31" s="99">
        <v>152</v>
      </c>
      <c r="H31" s="99">
        <v>46</v>
      </c>
      <c r="I31" s="99">
        <v>1.68</v>
      </c>
      <c r="J31" s="99">
        <v>1.81</v>
      </c>
      <c r="K31" s="97" t="s">
        <v>245</v>
      </c>
      <c r="L31" s="98">
        <v>8014242.9800000004</v>
      </c>
      <c r="M31" s="99">
        <v>12</v>
      </c>
      <c r="N31" s="98">
        <v>20927546.129999999</v>
      </c>
      <c r="O31" s="99">
        <v>25</v>
      </c>
      <c r="P31" s="98">
        <v>42812527.200000003</v>
      </c>
      <c r="Q31" s="99">
        <v>33</v>
      </c>
      <c r="R31" s="98">
        <v>56493764.140000001</v>
      </c>
      <c r="S31" s="99">
        <v>36</v>
      </c>
      <c r="T31" s="98">
        <v>62597825.890000001</v>
      </c>
      <c r="U31" s="99">
        <v>31</v>
      </c>
      <c r="V31" s="98">
        <v>52813716.859999999</v>
      </c>
      <c r="W31" s="99">
        <v>19</v>
      </c>
      <c r="X31" s="98">
        <v>33109412.75</v>
      </c>
      <c r="Y31" s="99">
        <v>14</v>
      </c>
      <c r="Z31" s="98">
        <v>24351164.32</v>
      </c>
      <c r="AA31" s="99">
        <v>3</v>
      </c>
      <c r="AB31" s="98">
        <v>5381892.5899999999</v>
      </c>
      <c r="AC31" s="99">
        <v>1</v>
      </c>
      <c r="AD31" s="98">
        <v>1735768.95</v>
      </c>
      <c r="AE31" s="99">
        <v>8</v>
      </c>
      <c r="AF31" s="98">
        <v>13667493.41</v>
      </c>
    </row>
    <row r="32" spans="1:32" s="7" customFormat="1" x14ac:dyDescent="0.25">
      <c r="A32" s="76" t="s">
        <v>24</v>
      </c>
      <c r="B32" s="98">
        <v>151</v>
      </c>
      <c r="C32" s="98">
        <v>155</v>
      </c>
      <c r="D32" s="99">
        <v>367437345.75</v>
      </c>
      <c r="E32" s="99">
        <v>81.09</v>
      </c>
      <c r="F32" s="99">
        <v>47.63</v>
      </c>
      <c r="G32" s="99">
        <v>153</v>
      </c>
      <c r="H32" s="99">
        <v>45</v>
      </c>
      <c r="I32" s="99">
        <v>1.74</v>
      </c>
      <c r="J32" s="99">
        <v>2.0099999999999998</v>
      </c>
      <c r="K32" s="97" t="s">
        <v>245</v>
      </c>
      <c r="L32" s="98">
        <v>11825586.09</v>
      </c>
      <c r="M32" s="99">
        <v>16</v>
      </c>
      <c r="N32" s="98">
        <v>39582747.560000002</v>
      </c>
      <c r="O32" s="99">
        <v>16</v>
      </c>
      <c r="P32" s="98">
        <v>39288735.130000003</v>
      </c>
      <c r="Q32" s="99">
        <v>18</v>
      </c>
      <c r="R32" s="98">
        <v>42079391.240000002</v>
      </c>
      <c r="S32" s="99">
        <v>27</v>
      </c>
      <c r="T32" s="98">
        <v>68251052.590000004</v>
      </c>
      <c r="U32" s="99">
        <v>33</v>
      </c>
      <c r="V32" s="98">
        <v>80137804.719999999</v>
      </c>
      <c r="W32" s="99">
        <v>18</v>
      </c>
      <c r="X32" s="98">
        <v>44020842.899999999</v>
      </c>
      <c r="Y32" s="99">
        <v>11</v>
      </c>
      <c r="Z32" s="98">
        <v>27203071.719999999</v>
      </c>
      <c r="AA32" s="99">
        <v>1</v>
      </c>
      <c r="AB32" s="98">
        <v>2570974.6800000002</v>
      </c>
      <c r="AC32" s="99">
        <v>2</v>
      </c>
      <c r="AD32" s="98">
        <v>4029459.61</v>
      </c>
      <c r="AE32" s="99">
        <v>4</v>
      </c>
      <c r="AF32" s="98">
        <v>8447679.5099999998</v>
      </c>
    </row>
    <row r="33" spans="1:32" s="8" customFormat="1" x14ac:dyDescent="0.25">
      <c r="A33" s="76" t="s">
        <v>25</v>
      </c>
      <c r="B33" s="98">
        <v>261</v>
      </c>
      <c r="C33" s="98">
        <v>345</v>
      </c>
      <c r="D33" s="99">
        <v>2082837943</v>
      </c>
      <c r="E33" s="99">
        <v>87.11</v>
      </c>
      <c r="F33" s="99">
        <v>55.89</v>
      </c>
      <c r="G33" s="99">
        <v>154</v>
      </c>
      <c r="H33" s="99">
        <v>28</v>
      </c>
      <c r="I33" s="99">
        <v>1.73</v>
      </c>
      <c r="J33" s="99">
        <v>2.0099999999999998</v>
      </c>
      <c r="K33" s="97" t="s">
        <v>247</v>
      </c>
      <c r="L33" s="98">
        <v>51488268.939999998</v>
      </c>
      <c r="M33" s="99">
        <v>21</v>
      </c>
      <c r="N33" s="98">
        <v>136992920.34999999</v>
      </c>
      <c r="O33" s="99">
        <v>23</v>
      </c>
      <c r="P33" s="98">
        <v>133447895.33</v>
      </c>
      <c r="Q33" s="99">
        <v>44</v>
      </c>
      <c r="R33" s="98">
        <v>338252969.49000001</v>
      </c>
      <c r="S33" s="99">
        <v>47</v>
      </c>
      <c r="T33" s="98">
        <v>395494175.85000002</v>
      </c>
      <c r="U33" s="99">
        <v>45</v>
      </c>
      <c r="V33" s="98">
        <v>429587960.13999999</v>
      </c>
      <c r="W33" s="99">
        <v>43</v>
      </c>
      <c r="X33" s="98">
        <v>352325573.64999998</v>
      </c>
      <c r="Y33" s="99">
        <v>12</v>
      </c>
      <c r="Z33" s="98">
        <v>84762980.859999999</v>
      </c>
      <c r="AA33" s="99">
        <v>5</v>
      </c>
      <c r="AB33" s="98">
        <v>51486890.479999997</v>
      </c>
      <c r="AC33" s="99">
        <v>5</v>
      </c>
      <c r="AD33" s="98">
        <v>28162270.870000001</v>
      </c>
      <c r="AE33" s="99">
        <v>12</v>
      </c>
      <c r="AF33" s="98">
        <v>80836037.040000007</v>
      </c>
    </row>
    <row r="34" spans="1:32" x14ac:dyDescent="0.25">
      <c r="A34" s="77"/>
      <c r="B34" s="100">
        <v>15111</v>
      </c>
      <c r="C34" s="100">
        <v>20770</v>
      </c>
      <c r="D34" s="101">
        <v>5254100811.5200005</v>
      </c>
      <c r="E34" s="101">
        <v>78.680000000000007</v>
      </c>
      <c r="F34" s="101">
        <v>51.3</v>
      </c>
      <c r="G34" s="101">
        <v>144</v>
      </c>
      <c r="H34" s="101">
        <v>66.760000000000005</v>
      </c>
      <c r="I34" s="101">
        <v>1.7</v>
      </c>
      <c r="J34" s="101">
        <v>1.9</v>
      </c>
      <c r="K34" s="103" t="s">
        <v>274</v>
      </c>
      <c r="L34" s="100">
        <v>223227121.55000001</v>
      </c>
      <c r="M34" s="101">
        <v>2275</v>
      </c>
      <c r="N34" s="100">
        <v>486410219.06</v>
      </c>
      <c r="O34" s="101">
        <v>2464</v>
      </c>
      <c r="P34" s="100">
        <v>642160414.96000004</v>
      </c>
      <c r="Q34" s="101">
        <v>2233</v>
      </c>
      <c r="R34" s="100">
        <v>884505244.52999997</v>
      </c>
      <c r="S34" s="101">
        <v>1789</v>
      </c>
      <c r="T34" s="100">
        <v>928629999.13999999</v>
      </c>
      <c r="U34" s="101">
        <v>1298</v>
      </c>
      <c r="V34" s="100">
        <v>879143331.55999994</v>
      </c>
      <c r="W34" s="101">
        <v>790</v>
      </c>
      <c r="X34" s="100">
        <v>635415429.07000005</v>
      </c>
      <c r="Y34" s="101">
        <v>384</v>
      </c>
      <c r="Z34" s="100">
        <v>228017980.47999999</v>
      </c>
      <c r="AA34" s="101">
        <v>126</v>
      </c>
      <c r="AB34" s="100">
        <v>91969853.719999999</v>
      </c>
      <c r="AC34" s="101">
        <v>118</v>
      </c>
      <c r="AD34" s="100">
        <v>59049635.710000001</v>
      </c>
      <c r="AE34" s="101">
        <v>325</v>
      </c>
      <c r="AF34" s="100">
        <v>195571581.74000001</v>
      </c>
    </row>
    <row r="35" spans="1:32" x14ac:dyDescent="0.25">
      <c r="A35" s="4" t="s">
        <v>123</v>
      </c>
    </row>
    <row r="36" spans="1:32" x14ac:dyDescent="0.25">
      <c r="D36"/>
    </row>
    <row r="37" spans="1:32" x14ac:dyDescent="0.25">
      <c r="D37"/>
    </row>
    <row r="38" spans="1:32" x14ac:dyDescent="0.25">
      <c r="D38"/>
    </row>
    <row r="39" spans="1:32" x14ac:dyDescent="0.25">
      <c r="D39"/>
    </row>
    <row r="40" spans="1:32" x14ac:dyDescent="0.25">
      <c r="D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A4" workbookViewId="0">
      <selection activeCell="AI13" sqref="AI13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3.140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2017</v>
      </c>
    </row>
    <row r="3" spans="1:32" x14ac:dyDescent="0.25">
      <c r="A3" s="21" t="s">
        <v>122</v>
      </c>
    </row>
    <row r="4" spans="1:32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2" ht="42.75" customHeight="1" x14ac:dyDescent="0.25">
      <c r="A5" s="29" t="s">
        <v>136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2" x14ac:dyDescent="0.25">
      <c r="A6" s="23" t="s">
        <v>26</v>
      </c>
      <c r="B6" s="105">
        <v>3220</v>
      </c>
      <c r="C6" s="105">
        <v>4911</v>
      </c>
      <c r="D6" s="106">
        <v>78817072.099999994</v>
      </c>
      <c r="E6" s="106">
        <v>89.31</v>
      </c>
      <c r="F6" s="106">
        <v>55.2</v>
      </c>
      <c r="G6" s="106">
        <v>2</v>
      </c>
      <c r="H6" s="106">
        <v>69</v>
      </c>
      <c r="I6" s="106">
        <v>2.14</v>
      </c>
      <c r="J6" s="106">
        <v>2.19</v>
      </c>
      <c r="K6" s="104" t="s">
        <v>275</v>
      </c>
      <c r="L6" s="105">
        <v>9530646.3900000006</v>
      </c>
      <c r="M6" s="106">
        <v>55</v>
      </c>
      <c r="N6" s="105">
        <v>5577428.3600000003</v>
      </c>
      <c r="O6" s="106">
        <v>41</v>
      </c>
      <c r="P6" s="105">
        <v>16715649.49</v>
      </c>
      <c r="Q6" s="106">
        <v>36</v>
      </c>
      <c r="R6" s="105">
        <v>6269096.9400000004</v>
      </c>
      <c r="S6" s="106">
        <v>40</v>
      </c>
      <c r="T6" s="105">
        <v>8100730.3200000003</v>
      </c>
      <c r="U6" s="106">
        <v>40</v>
      </c>
      <c r="V6" s="105">
        <v>8398274.7599999998</v>
      </c>
      <c r="W6" s="106">
        <v>20</v>
      </c>
      <c r="X6" s="105">
        <v>7427900.3300000001</v>
      </c>
      <c r="Y6" s="106">
        <v>11</v>
      </c>
      <c r="Z6" s="105">
        <v>4244734.99</v>
      </c>
      <c r="AA6" s="106"/>
      <c r="AB6" s="105"/>
      <c r="AC6" s="106">
        <v>3</v>
      </c>
      <c r="AD6" s="105">
        <v>2451361.2599999998</v>
      </c>
      <c r="AE6" s="106">
        <v>21</v>
      </c>
      <c r="AF6" s="105">
        <v>10101249.26</v>
      </c>
    </row>
    <row r="7" spans="1:32" x14ac:dyDescent="0.25">
      <c r="A7" s="23" t="s">
        <v>27</v>
      </c>
      <c r="B7" s="105">
        <v>2238</v>
      </c>
      <c r="C7" s="105">
        <v>3579</v>
      </c>
      <c r="D7" s="106">
        <v>70277136.900000006</v>
      </c>
      <c r="E7" s="106">
        <v>72.27</v>
      </c>
      <c r="F7" s="106">
        <v>45.07</v>
      </c>
      <c r="G7" s="106">
        <v>9</v>
      </c>
      <c r="H7" s="106">
        <v>77</v>
      </c>
      <c r="I7" s="106">
        <v>2.11</v>
      </c>
      <c r="J7" s="106">
        <v>2.2000000000000002</v>
      </c>
      <c r="K7" s="104" t="s">
        <v>276</v>
      </c>
      <c r="L7" s="105">
        <v>17990992.789999999</v>
      </c>
      <c r="M7" s="106">
        <v>52</v>
      </c>
      <c r="N7" s="105">
        <v>7308737.6299999999</v>
      </c>
      <c r="O7" s="106">
        <v>27</v>
      </c>
      <c r="P7" s="105">
        <v>4375561.92</v>
      </c>
      <c r="Q7" s="106">
        <v>34</v>
      </c>
      <c r="R7" s="105">
        <v>4563171.0999999996</v>
      </c>
      <c r="S7" s="106">
        <v>24</v>
      </c>
      <c r="T7" s="105">
        <v>11172376.439999999</v>
      </c>
      <c r="U7" s="106">
        <v>17</v>
      </c>
      <c r="V7" s="105">
        <v>5908765.8200000003</v>
      </c>
      <c r="W7" s="106">
        <v>14</v>
      </c>
      <c r="X7" s="105">
        <v>11291598</v>
      </c>
      <c r="Y7" s="106">
        <v>4</v>
      </c>
      <c r="Z7" s="105">
        <v>4727000</v>
      </c>
      <c r="AA7" s="106">
        <v>3</v>
      </c>
      <c r="AB7" s="105">
        <v>515565.2</v>
      </c>
      <c r="AC7" s="106">
        <v>3</v>
      </c>
      <c r="AD7" s="105">
        <v>470356</v>
      </c>
      <c r="AE7" s="106">
        <v>15</v>
      </c>
      <c r="AF7" s="105">
        <v>1953012</v>
      </c>
    </row>
    <row r="8" spans="1:32" x14ac:dyDescent="0.25">
      <c r="A8" s="23" t="s">
        <v>28</v>
      </c>
      <c r="B8" s="105">
        <v>4416</v>
      </c>
      <c r="C8" s="105">
        <v>7219</v>
      </c>
      <c r="D8" s="106">
        <v>142384826.90000001</v>
      </c>
      <c r="E8" s="106">
        <v>56.35</v>
      </c>
      <c r="F8" s="106">
        <v>31.77</v>
      </c>
      <c r="G8" s="106">
        <v>18</v>
      </c>
      <c r="H8" s="106">
        <v>91</v>
      </c>
      <c r="I8" s="106">
        <v>1.59</v>
      </c>
      <c r="J8" s="106">
        <v>1.73</v>
      </c>
      <c r="K8" s="104" t="s">
        <v>277</v>
      </c>
      <c r="L8" s="105">
        <v>52721250.979999997</v>
      </c>
      <c r="M8" s="106">
        <v>286</v>
      </c>
      <c r="N8" s="105">
        <v>20340589.449999999</v>
      </c>
      <c r="O8" s="106">
        <v>68</v>
      </c>
      <c r="P8" s="105">
        <v>17002439.719999999</v>
      </c>
      <c r="Q8" s="106">
        <v>33</v>
      </c>
      <c r="R8" s="105">
        <v>10135847.380000001</v>
      </c>
      <c r="S8" s="106">
        <v>26</v>
      </c>
      <c r="T8" s="105">
        <v>9828503.6300000008</v>
      </c>
      <c r="U8" s="106">
        <v>32</v>
      </c>
      <c r="V8" s="105">
        <v>12604873.060000001</v>
      </c>
      <c r="W8" s="106">
        <v>29</v>
      </c>
      <c r="X8" s="105">
        <v>11219037.050000001</v>
      </c>
      <c r="Y8" s="106">
        <v>6</v>
      </c>
      <c r="Z8" s="105">
        <v>1979816.83</v>
      </c>
      <c r="AA8" s="106">
        <v>2</v>
      </c>
      <c r="AB8" s="105">
        <v>5720000</v>
      </c>
      <c r="AC8" s="106">
        <v>2</v>
      </c>
      <c r="AD8" s="105">
        <v>33004.519999999997</v>
      </c>
      <c r="AE8" s="106">
        <v>18</v>
      </c>
      <c r="AF8" s="105">
        <v>799464.28</v>
      </c>
    </row>
    <row r="9" spans="1:32" x14ac:dyDescent="0.25">
      <c r="A9" s="23" t="s">
        <v>29</v>
      </c>
      <c r="B9" s="105">
        <v>4685</v>
      </c>
      <c r="C9" s="105">
        <v>7643</v>
      </c>
      <c r="D9" s="106">
        <v>160872226.84</v>
      </c>
      <c r="E9" s="106">
        <v>41.52</v>
      </c>
      <c r="F9" s="106">
        <v>29.86</v>
      </c>
      <c r="G9" s="106">
        <v>30</v>
      </c>
      <c r="H9" s="106">
        <v>101</v>
      </c>
      <c r="I9" s="106">
        <v>1.28</v>
      </c>
      <c r="J9" s="106">
        <v>1.38</v>
      </c>
      <c r="K9" s="104" t="s">
        <v>278</v>
      </c>
      <c r="L9" s="105">
        <v>59908378.759999998</v>
      </c>
      <c r="M9" s="106">
        <v>1248</v>
      </c>
      <c r="N9" s="105">
        <v>46295569.619999997</v>
      </c>
      <c r="O9" s="106">
        <v>135</v>
      </c>
      <c r="P9" s="105">
        <v>14674253.130000001</v>
      </c>
      <c r="Q9" s="106">
        <v>36</v>
      </c>
      <c r="R9" s="105">
        <v>4071764.84</v>
      </c>
      <c r="S9" s="106">
        <v>42</v>
      </c>
      <c r="T9" s="105">
        <v>10549631.369999999</v>
      </c>
      <c r="U9" s="106">
        <v>16</v>
      </c>
      <c r="V9" s="105">
        <v>3240944.35</v>
      </c>
      <c r="W9" s="106">
        <v>12</v>
      </c>
      <c r="X9" s="105">
        <v>9356618.1600000001</v>
      </c>
      <c r="Y9" s="106">
        <v>4</v>
      </c>
      <c r="Z9" s="105">
        <v>389664</v>
      </c>
      <c r="AA9" s="106">
        <v>8</v>
      </c>
      <c r="AB9" s="105">
        <v>8960475.3699999992</v>
      </c>
      <c r="AC9" s="106">
        <v>3</v>
      </c>
      <c r="AD9" s="105">
        <v>344178.51</v>
      </c>
      <c r="AE9" s="106">
        <v>28</v>
      </c>
      <c r="AF9" s="105">
        <v>3080748.73</v>
      </c>
    </row>
    <row r="10" spans="1:32" x14ac:dyDescent="0.25">
      <c r="A10" s="23" t="s">
        <v>30</v>
      </c>
      <c r="B10" s="105">
        <v>4999</v>
      </c>
      <c r="C10" s="105">
        <v>8147</v>
      </c>
      <c r="D10" s="106">
        <v>254480652.91</v>
      </c>
      <c r="E10" s="106">
        <v>53.1</v>
      </c>
      <c r="F10" s="106">
        <v>31.21</v>
      </c>
      <c r="G10" s="106">
        <v>41</v>
      </c>
      <c r="H10" s="106">
        <v>90</v>
      </c>
      <c r="I10" s="106">
        <v>1.42</v>
      </c>
      <c r="J10" s="106">
        <v>1.51</v>
      </c>
      <c r="K10" s="104" t="s">
        <v>279</v>
      </c>
      <c r="L10" s="105">
        <v>55518450.100000001</v>
      </c>
      <c r="M10" s="106">
        <v>1818</v>
      </c>
      <c r="N10" s="105">
        <v>81879061.980000004</v>
      </c>
      <c r="O10" s="106">
        <v>315</v>
      </c>
      <c r="P10" s="105">
        <v>30004936.059999999</v>
      </c>
      <c r="Q10" s="106">
        <v>88</v>
      </c>
      <c r="R10" s="105">
        <v>19543080.030000001</v>
      </c>
      <c r="S10" s="106">
        <v>39</v>
      </c>
      <c r="T10" s="105">
        <v>9490752.8300000001</v>
      </c>
      <c r="U10" s="106">
        <v>28</v>
      </c>
      <c r="V10" s="105">
        <v>42812547.590000004</v>
      </c>
      <c r="W10" s="106">
        <v>15</v>
      </c>
      <c r="X10" s="105">
        <v>4653898.96</v>
      </c>
      <c r="Y10" s="106">
        <v>5</v>
      </c>
      <c r="Z10" s="105">
        <v>800708.68</v>
      </c>
      <c r="AA10" s="106"/>
      <c r="AB10" s="105"/>
      <c r="AC10" s="106">
        <v>6</v>
      </c>
      <c r="AD10" s="105">
        <v>5804990.9100000001</v>
      </c>
      <c r="AE10" s="106">
        <v>18</v>
      </c>
      <c r="AF10" s="105">
        <v>3972225.77</v>
      </c>
    </row>
    <row r="11" spans="1:32" x14ac:dyDescent="0.25">
      <c r="A11" s="23" t="s">
        <v>31</v>
      </c>
      <c r="B11" s="105">
        <v>5143</v>
      </c>
      <c r="C11" s="105">
        <v>8445</v>
      </c>
      <c r="D11" s="106">
        <v>357170799.31</v>
      </c>
      <c r="E11" s="106">
        <v>58.88</v>
      </c>
      <c r="F11" s="106">
        <v>27.65</v>
      </c>
      <c r="G11" s="106">
        <v>52</v>
      </c>
      <c r="H11" s="106">
        <v>77</v>
      </c>
      <c r="I11" s="106">
        <v>1.32</v>
      </c>
      <c r="J11" s="106">
        <v>1.61</v>
      </c>
      <c r="K11" s="104" t="s">
        <v>280</v>
      </c>
      <c r="L11" s="105">
        <v>80167063.439999998</v>
      </c>
      <c r="M11" s="106">
        <v>1817</v>
      </c>
      <c r="N11" s="105">
        <v>110132300.11</v>
      </c>
      <c r="O11" s="106">
        <v>887</v>
      </c>
      <c r="P11" s="105">
        <v>60207975.030000001</v>
      </c>
      <c r="Q11" s="106">
        <v>140</v>
      </c>
      <c r="R11" s="105">
        <v>34786000.369999997</v>
      </c>
      <c r="S11" s="106">
        <v>73</v>
      </c>
      <c r="T11" s="105">
        <v>18947871.16</v>
      </c>
      <c r="U11" s="106">
        <v>50</v>
      </c>
      <c r="V11" s="105">
        <v>43678351.369999997</v>
      </c>
      <c r="W11" s="106">
        <v>21</v>
      </c>
      <c r="X11" s="105">
        <v>4324943.5</v>
      </c>
      <c r="Y11" s="106">
        <v>9</v>
      </c>
      <c r="Z11" s="105">
        <v>2096172.67</v>
      </c>
      <c r="AA11" s="106">
        <v>4</v>
      </c>
      <c r="AB11" s="105">
        <v>132944.95999999999</v>
      </c>
      <c r="AC11" s="106">
        <v>4</v>
      </c>
      <c r="AD11" s="105">
        <v>202925.1</v>
      </c>
      <c r="AE11" s="106">
        <v>18</v>
      </c>
      <c r="AF11" s="105">
        <v>2494251.6</v>
      </c>
    </row>
    <row r="12" spans="1:32" x14ac:dyDescent="0.25">
      <c r="A12" s="23" t="s">
        <v>32</v>
      </c>
      <c r="B12" s="105">
        <v>5581</v>
      </c>
      <c r="C12" s="105">
        <v>9092</v>
      </c>
      <c r="D12" s="106">
        <v>406268440.32999998</v>
      </c>
      <c r="E12" s="106">
        <v>56.72</v>
      </c>
      <c r="F12" s="106">
        <v>31.07</v>
      </c>
      <c r="G12" s="106">
        <v>65</v>
      </c>
      <c r="H12" s="106">
        <v>97</v>
      </c>
      <c r="I12" s="106">
        <v>1.17</v>
      </c>
      <c r="J12" s="106">
        <v>1.36</v>
      </c>
      <c r="K12" s="104" t="s">
        <v>281</v>
      </c>
      <c r="L12" s="105">
        <v>46158700.280000001</v>
      </c>
      <c r="M12" s="106">
        <v>1805</v>
      </c>
      <c r="N12" s="105">
        <v>95678973.150000006</v>
      </c>
      <c r="O12" s="106">
        <v>1370</v>
      </c>
      <c r="P12" s="105">
        <v>101511937.39</v>
      </c>
      <c r="Q12" s="106">
        <v>381</v>
      </c>
      <c r="R12" s="105">
        <v>54442968.619999997</v>
      </c>
      <c r="S12" s="106">
        <v>134</v>
      </c>
      <c r="T12" s="105">
        <v>46835662.259999998</v>
      </c>
      <c r="U12" s="106">
        <v>58</v>
      </c>
      <c r="V12" s="105">
        <v>39421443.990000002</v>
      </c>
      <c r="W12" s="106">
        <v>29</v>
      </c>
      <c r="X12" s="105">
        <v>16034365.939999999</v>
      </c>
      <c r="Y12" s="106">
        <v>17</v>
      </c>
      <c r="Z12" s="105">
        <v>2258165.0499999998</v>
      </c>
      <c r="AA12" s="106">
        <v>3</v>
      </c>
      <c r="AB12" s="105">
        <v>87061.25</v>
      </c>
      <c r="AC12" s="106">
        <v>2</v>
      </c>
      <c r="AD12" s="105">
        <v>123836</v>
      </c>
      <c r="AE12" s="106">
        <v>25</v>
      </c>
      <c r="AF12" s="105">
        <v>3715326.4</v>
      </c>
    </row>
    <row r="13" spans="1:32" x14ac:dyDescent="0.25">
      <c r="A13" s="23" t="s">
        <v>33</v>
      </c>
      <c r="B13" s="105">
        <v>5821</v>
      </c>
      <c r="C13" s="105">
        <v>9323</v>
      </c>
      <c r="D13" s="106">
        <v>498104274.05000001</v>
      </c>
      <c r="E13" s="106">
        <v>61.78</v>
      </c>
      <c r="F13" s="106">
        <v>32</v>
      </c>
      <c r="G13" s="106">
        <v>77</v>
      </c>
      <c r="H13" s="106">
        <v>85</v>
      </c>
      <c r="I13" s="106">
        <v>1.4</v>
      </c>
      <c r="J13" s="106">
        <v>1.6</v>
      </c>
      <c r="K13" s="104" t="s">
        <v>282</v>
      </c>
      <c r="L13" s="105">
        <v>39405690.119999997</v>
      </c>
      <c r="M13" s="106">
        <v>1645</v>
      </c>
      <c r="N13" s="105">
        <v>93164863.859999999</v>
      </c>
      <c r="O13" s="106">
        <v>1652</v>
      </c>
      <c r="P13" s="105">
        <v>146075195.63999999</v>
      </c>
      <c r="Q13" s="106">
        <v>650</v>
      </c>
      <c r="R13" s="105">
        <v>116820701.26000001</v>
      </c>
      <c r="S13" s="106">
        <v>218</v>
      </c>
      <c r="T13" s="105">
        <v>61477044.340000004</v>
      </c>
      <c r="U13" s="106">
        <v>89</v>
      </c>
      <c r="V13" s="105">
        <v>21278658.510000002</v>
      </c>
      <c r="W13" s="106">
        <v>43</v>
      </c>
      <c r="X13" s="105">
        <v>9283621.1999999993</v>
      </c>
      <c r="Y13" s="106">
        <v>17</v>
      </c>
      <c r="Z13" s="105">
        <v>2413662.7000000002</v>
      </c>
      <c r="AA13" s="106">
        <v>5</v>
      </c>
      <c r="AB13" s="105">
        <v>1768498.94</v>
      </c>
      <c r="AC13" s="106">
        <v>3</v>
      </c>
      <c r="AD13" s="105">
        <v>273876.06</v>
      </c>
      <c r="AE13" s="106">
        <v>34</v>
      </c>
      <c r="AF13" s="105">
        <v>6142461.4199999999</v>
      </c>
    </row>
    <row r="14" spans="1:32" x14ac:dyDescent="0.25">
      <c r="A14" s="23" t="s">
        <v>34</v>
      </c>
      <c r="B14" s="105">
        <v>6058</v>
      </c>
      <c r="C14" s="105">
        <v>9714</v>
      </c>
      <c r="D14" s="106">
        <v>586273126.94000006</v>
      </c>
      <c r="E14" s="106">
        <v>62.15</v>
      </c>
      <c r="F14" s="106">
        <v>33.97</v>
      </c>
      <c r="G14" s="106">
        <v>89</v>
      </c>
      <c r="H14" s="106">
        <v>85</v>
      </c>
      <c r="I14" s="106">
        <v>1.45</v>
      </c>
      <c r="J14" s="106">
        <v>1.55</v>
      </c>
      <c r="K14" s="104" t="s">
        <v>283</v>
      </c>
      <c r="L14" s="105">
        <v>37400822.380000003</v>
      </c>
      <c r="M14" s="106">
        <v>1529</v>
      </c>
      <c r="N14" s="105">
        <v>99900149.200000003</v>
      </c>
      <c r="O14" s="106">
        <v>1583</v>
      </c>
      <c r="P14" s="105">
        <v>144289676.83000001</v>
      </c>
      <c r="Q14" s="106">
        <v>1068</v>
      </c>
      <c r="R14" s="105">
        <v>179572465.78999999</v>
      </c>
      <c r="S14" s="106">
        <v>334</v>
      </c>
      <c r="T14" s="105">
        <v>69038175.680000007</v>
      </c>
      <c r="U14" s="106">
        <v>139</v>
      </c>
      <c r="V14" s="105">
        <v>28829534.82</v>
      </c>
      <c r="W14" s="106">
        <v>54</v>
      </c>
      <c r="X14" s="105">
        <v>10666308.699999999</v>
      </c>
      <c r="Y14" s="106">
        <v>22</v>
      </c>
      <c r="Z14" s="105">
        <v>7812156.3200000003</v>
      </c>
      <c r="AA14" s="106">
        <v>7</v>
      </c>
      <c r="AB14" s="105">
        <v>1141812.3400000001</v>
      </c>
      <c r="AC14" s="106">
        <v>6</v>
      </c>
      <c r="AD14" s="105">
        <v>522789.12</v>
      </c>
      <c r="AE14" s="106">
        <v>30</v>
      </c>
      <c r="AF14" s="105">
        <v>7099235.7599999998</v>
      </c>
    </row>
    <row r="15" spans="1:32" x14ac:dyDescent="0.25">
      <c r="A15" s="23" t="s">
        <v>35</v>
      </c>
      <c r="B15" s="105">
        <v>7006</v>
      </c>
      <c r="C15" s="105">
        <v>11356</v>
      </c>
      <c r="D15" s="106">
        <v>728373827.21000004</v>
      </c>
      <c r="E15" s="106">
        <v>67.760000000000005</v>
      </c>
      <c r="F15" s="106">
        <v>38.729999999999997</v>
      </c>
      <c r="G15" s="106">
        <v>101</v>
      </c>
      <c r="H15" s="106">
        <v>82</v>
      </c>
      <c r="I15" s="106">
        <v>1.38</v>
      </c>
      <c r="J15" s="106">
        <v>1.42</v>
      </c>
      <c r="K15" s="104" t="s">
        <v>284</v>
      </c>
      <c r="L15" s="105">
        <v>36741673.68</v>
      </c>
      <c r="M15" s="106">
        <v>1613</v>
      </c>
      <c r="N15" s="105">
        <v>105394486.06</v>
      </c>
      <c r="O15" s="106">
        <v>1833</v>
      </c>
      <c r="P15" s="105">
        <v>168870150.94999999</v>
      </c>
      <c r="Q15" s="106">
        <v>1471</v>
      </c>
      <c r="R15" s="105">
        <v>150598850.31999999</v>
      </c>
      <c r="S15" s="106">
        <v>496</v>
      </c>
      <c r="T15" s="105">
        <v>117064869.79000001</v>
      </c>
      <c r="U15" s="106">
        <v>191</v>
      </c>
      <c r="V15" s="105">
        <v>65974634.829999998</v>
      </c>
      <c r="W15" s="106">
        <v>96</v>
      </c>
      <c r="X15" s="105">
        <v>27878679.649999999</v>
      </c>
      <c r="Y15" s="106">
        <v>25</v>
      </c>
      <c r="Z15" s="105">
        <v>28635009.030000001</v>
      </c>
      <c r="AA15" s="106">
        <v>9</v>
      </c>
      <c r="AB15" s="105">
        <v>22086398.850000001</v>
      </c>
      <c r="AC15" s="106">
        <v>7</v>
      </c>
      <c r="AD15" s="105">
        <v>772884.32</v>
      </c>
      <c r="AE15" s="106">
        <v>27</v>
      </c>
      <c r="AF15" s="105">
        <v>4356189.7300000004</v>
      </c>
    </row>
    <row r="16" spans="1:32" x14ac:dyDescent="0.25">
      <c r="A16" s="23" t="s">
        <v>36</v>
      </c>
      <c r="B16" s="105">
        <v>6988</v>
      </c>
      <c r="C16" s="105">
        <v>11158</v>
      </c>
      <c r="D16" s="106">
        <v>781973627.73000002</v>
      </c>
      <c r="E16" s="106">
        <v>71.37</v>
      </c>
      <c r="F16" s="106">
        <v>48.52</v>
      </c>
      <c r="G16" s="106">
        <v>113</v>
      </c>
      <c r="H16" s="106">
        <v>79</v>
      </c>
      <c r="I16" s="106">
        <v>1.25</v>
      </c>
      <c r="J16" s="106">
        <v>1.38</v>
      </c>
      <c r="K16" s="104" t="s">
        <v>285</v>
      </c>
      <c r="L16" s="105">
        <v>25773309.079999998</v>
      </c>
      <c r="M16" s="106">
        <v>1326</v>
      </c>
      <c r="N16" s="105">
        <v>95448316.810000002</v>
      </c>
      <c r="O16" s="106">
        <v>1699</v>
      </c>
      <c r="P16" s="105">
        <v>168758765</v>
      </c>
      <c r="Q16" s="106">
        <v>1514</v>
      </c>
      <c r="R16" s="105">
        <v>157404563.16</v>
      </c>
      <c r="S16" s="106">
        <v>705</v>
      </c>
      <c r="T16" s="105">
        <v>124388549.13</v>
      </c>
      <c r="U16" s="106">
        <v>313</v>
      </c>
      <c r="V16" s="105">
        <v>94979202.950000003</v>
      </c>
      <c r="W16" s="106">
        <v>154</v>
      </c>
      <c r="X16" s="105">
        <v>60075290.719999999</v>
      </c>
      <c r="Y16" s="106">
        <v>80</v>
      </c>
      <c r="Z16" s="105">
        <v>31271697.359999999</v>
      </c>
      <c r="AA16" s="106">
        <v>9</v>
      </c>
      <c r="AB16" s="105">
        <v>4893762.59</v>
      </c>
      <c r="AC16" s="106">
        <v>13</v>
      </c>
      <c r="AD16" s="105">
        <v>4109126.1</v>
      </c>
      <c r="AE16" s="106">
        <v>33</v>
      </c>
      <c r="AF16" s="105">
        <v>14871044.83</v>
      </c>
    </row>
    <row r="17" spans="1:32" x14ac:dyDescent="0.25">
      <c r="A17" s="23" t="s">
        <v>37</v>
      </c>
      <c r="B17" s="105">
        <v>5837</v>
      </c>
      <c r="C17" s="105">
        <v>9394</v>
      </c>
      <c r="D17" s="106">
        <v>753459132.11000001</v>
      </c>
      <c r="E17" s="106">
        <v>69.5</v>
      </c>
      <c r="F17" s="106">
        <v>38.630000000000003</v>
      </c>
      <c r="G17" s="106">
        <v>125</v>
      </c>
      <c r="H17" s="106">
        <v>92</v>
      </c>
      <c r="I17" s="106">
        <v>1.1299999999999999</v>
      </c>
      <c r="J17" s="106">
        <v>1.27</v>
      </c>
      <c r="K17" s="104" t="s">
        <v>286</v>
      </c>
      <c r="L17" s="105">
        <v>27149903.309999999</v>
      </c>
      <c r="M17" s="106">
        <v>984</v>
      </c>
      <c r="N17" s="105">
        <v>91075531.140000001</v>
      </c>
      <c r="O17" s="106">
        <v>1455</v>
      </c>
      <c r="P17" s="105">
        <v>138011587.5</v>
      </c>
      <c r="Q17" s="106">
        <v>1572</v>
      </c>
      <c r="R17" s="105">
        <v>193004322.81999999</v>
      </c>
      <c r="S17" s="106">
        <v>868</v>
      </c>
      <c r="T17" s="105">
        <v>160769098.25999999</v>
      </c>
      <c r="U17" s="106">
        <v>308</v>
      </c>
      <c r="V17" s="105">
        <v>92451512.439999998</v>
      </c>
      <c r="W17" s="106">
        <v>109</v>
      </c>
      <c r="X17" s="105">
        <v>24143348.260000002</v>
      </c>
      <c r="Y17" s="106">
        <v>52</v>
      </c>
      <c r="Z17" s="105">
        <v>17782337.530000001</v>
      </c>
      <c r="AA17" s="106">
        <v>12</v>
      </c>
      <c r="AB17" s="105">
        <v>1984852.24</v>
      </c>
      <c r="AC17" s="106">
        <v>4</v>
      </c>
      <c r="AD17" s="105">
        <v>225856.51</v>
      </c>
      <c r="AE17" s="106">
        <v>29</v>
      </c>
      <c r="AF17" s="105">
        <v>6860782.0999999996</v>
      </c>
    </row>
    <row r="18" spans="1:32" x14ac:dyDescent="0.25">
      <c r="A18" s="23" t="s">
        <v>38</v>
      </c>
      <c r="B18" s="105">
        <v>5934</v>
      </c>
      <c r="C18" s="105">
        <v>9522</v>
      </c>
      <c r="D18" s="106">
        <v>989031016.15999997</v>
      </c>
      <c r="E18" s="106">
        <v>76.81</v>
      </c>
      <c r="F18" s="106">
        <v>43.5</v>
      </c>
      <c r="G18" s="106">
        <v>137</v>
      </c>
      <c r="H18" s="106">
        <v>77</v>
      </c>
      <c r="I18" s="106">
        <v>1.24</v>
      </c>
      <c r="J18" s="106">
        <v>1.53</v>
      </c>
      <c r="K18" s="104" t="s">
        <v>287</v>
      </c>
      <c r="L18" s="105">
        <v>15381774.189999999</v>
      </c>
      <c r="M18" s="106">
        <v>864</v>
      </c>
      <c r="N18" s="105">
        <v>77935607.989999995</v>
      </c>
      <c r="O18" s="106">
        <v>1392</v>
      </c>
      <c r="P18" s="105">
        <v>152216453.46000001</v>
      </c>
      <c r="Q18" s="106">
        <v>1542</v>
      </c>
      <c r="R18" s="105">
        <v>285712279.06</v>
      </c>
      <c r="S18" s="106">
        <v>1083</v>
      </c>
      <c r="T18" s="105">
        <v>216264822.94999999</v>
      </c>
      <c r="U18" s="106">
        <v>392</v>
      </c>
      <c r="V18" s="105">
        <v>92262625.150000006</v>
      </c>
      <c r="W18" s="106">
        <v>200</v>
      </c>
      <c r="X18" s="105">
        <v>102249776.69</v>
      </c>
      <c r="Y18" s="106">
        <v>65</v>
      </c>
      <c r="Z18" s="105">
        <v>26204490.550000001</v>
      </c>
      <c r="AA18" s="106">
        <v>20</v>
      </c>
      <c r="AB18" s="105">
        <v>5373527.8600000003</v>
      </c>
      <c r="AC18" s="106">
        <v>14</v>
      </c>
      <c r="AD18" s="105">
        <v>3289699.33</v>
      </c>
      <c r="AE18" s="106">
        <v>40</v>
      </c>
      <c r="AF18" s="105">
        <v>12139958.93</v>
      </c>
    </row>
    <row r="19" spans="1:32" x14ac:dyDescent="0.25">
      <c r="A19" s="23" t="s">
        <v>39</v>
      </c>
      <c r="B19" s="105">
        <v>5886</v>
      </c>
      <c r="C19" s="105">
        <v>9368</v>
      </c>
      <c r="D19" s="106">
        <v>905610602.02999997</v>
      </c>
      <c r="E19" s="106">
        <v>76.180000000000007</v>
      </c>
      <c r="F19" s="106">
        <v>45.08</v>
      </c>
      <c r="G19" s="106">
        <v>150</v>
      </c>
      <c r="H19" s="106">
        <v>76</v>
      </c>
      <c r="I19" s="106">
        <v>1.47</v>
      </c>
      <c r="J19" s="106">
        <v>1.54</v>
      </c>
      <c r="K19" s="104" t="s">
        <v>288</v>
      </c>
      <c r="L19" s="105">
        <v>10785009.75</v>
      </c>
      <c r="M19" s="106">
        <v>745</v>
      </c>
      <c r="N19" s="105">
        <v>89768392.219999999</v>
      </c>
      <c r="O19" s="106">
        <v>1284</v>
      </c>
      <c r="P19" s="105">
        <v>127481460.73999999</v>
      </c>
      <c r="Q19" s="106">
        <v>1488</v>
      </c>
      <c r="R19" s="105">
        <v>196110838</v>
      </c>
      <c r="S19" s="106">
        <v>1185</v>
      </c>
      <c r="T19" s="105">
        <v>199830925.31</v>
      </c>
      <c r="U19" s="106">
        <v>576</v>
      </c>
      <c r="V19" s="105">
        <v>171259380.97999999</v>
      </c>
      <c r="W19" s="106">
        <v>197</v>
      </c>
      <c r="X19" s="105">
        <v>70975101.150000006</v>
      </c>
      <c r="Y19" s="106">
        <v>62</v>
      </c>
      <c r="Z19" s="105">
        <v>15055098.4</v>
      </c>
      <c r="AA19" s="106">
        <v>24</v>
      </c>
      <c r="AB19" s="105">
        <v>8502368</v>
      </c>
      <c r="AC19" s="106">
        <v>10</v>
      </c>
      <c r="AD19" s="105">
        <v>2131193.27</v>
      </c>
      <c r="AE19" s="106">
        <v>50</v>
      </c>
      <c r="AF19" s="105">
        <v>13710834.210000001</v>
      </c>
    </row>
    <row r="20" spans="1:32" x14ac:dyDescent="0.25">
      <c r="A20" s="23" t="s">
        <v>40</v>
      </c>
      <c r="B20" s="105">
        <v>6996</v>
      </c>
      <c r="C20" s="105">
        <v>11268</v>
      </c>
      <c r="D20" s="106">
        <v>1087155205.98</v>
      </c>
      <c r="E20" s="106">
        <v>80.010000000000005</v>
      </c>
      <c r="F20" s="106">
        <v>48.47</v>
      </c>
      <c r="G20" s="106">
        <v>162</v>
      </c>
      <c r="H20" s="106">
        <v>69</v>
      </c>
      <c r="I20" s="106">
        <v>1.1499999999999999</v>
      </c>
      <c r="J20" s="106">
        <v>1.29</v>
      </c>
      <c r="K20" s="104" t="s">
        <v>289</v>
      </c>
      <c r="L20" s="105">
        <v>17084839.800000001</v>
      </c>
      <c r="M20" s="106">
        <v>703</v>
      </c>
      <c r="N20" s="105">
        <v>59771818.630000003</v>
      </c>
      <c r="O20" s="106">
        <v>1360</v>
      </c>
      <c r="P20" s="105">
        <v>133421675.75</v>
      </c>
      <c r="Q20" s="106">
        <v>1679</v>
      </c>
      <c r="R20" s="105">
        <v>195109580.47999999</v>
      </c>
      <c r="S20" s="106">
        <v>1560</v>
      </c>
      <c r="T20" s="105">
        <v>259631301.16999999</v>
      </c>
      <c r="U20" s="106">
        <v>812</v>
      </c>
      <c r="V20" s="105">
        <v>245573316.30000001</v>
      </c>
      <c r="W20" s="106">
        <v>354</v>
      </c>
      <c r="X20" s="105">
        <v>104741397.94</v>
      </c>
      <c r="Y20" s="106">
        <v>139</v>
      </c>
      <c r="Z20" s="105">
        <v>41339460.310000002</v>
      </c>
      <c r="AA20" s="106">
        <v>36</v>
      </c>
      <c r="AB20" s="105">
        <v>5893586.2599999998</v>
      </c>
      <c r="AC20" s="106">
        <v>14</v>
      </c>
      <c r="AD20" s="105">
        <v>10942521.43</v>
      </c>
      <c r="AE20" s="106">
        <v>47</v>
      </c>
      <c r="AF20" s="105">
        <v>13645707.91</v>
      </c>
    </row>
    <row r="21" spans="1:32" x14ac:dyDescent="0.25">
      <c r="A21" s="23" t="s">
        <v>41</v>
      </c>
      <c r="B21" s="105">
        <v>7379</v>
      </c>
      <c r="C21" s="105">
        <v>11776</v>
      </c>
      <c r="D21" s="106">
        <v>1323562582.76</v>
      </c>
      <c r="E21" s="106">
        <v>85.83</v>
      </c>
      <c r="F21" s="106">
        <v>51.41</v>
      </c>
      <c r="G21" s="106">
        <v>173</v>
      </c>
      <c r="H21" s="106">
        <v>58</v>
      </c>
      <c r="I21" s="106">
        <v>1.1399999999999999</v>
      </c>
      <c r="J21" s="106">
        <v>1.36</v>
      </c>
      <c r="K21" s="104" t="s">
        <v>290</v>
      </c>
      <c r="L21" s="105">
        <v>10819600.32</v>
      </c>
      <c r="M21" s="106">
        <v>596</v>
      </c>
      <c r="N21" s="105">
        <v>49323626.329999998</v>
      </c>
      <c r="O21" s="106">
        <v>1206</v>
      </c>
      <c r="P21" s="105">
        <v>131092376.44</v>
      </c>
      <c r="Q21" s="106">
        <v>1606</v>
      </c>
      <c r="R21" s="105">
        <v>226360547.46000001</v>
      </c>
      <c r="S21" s="106">
        <v>1731</v>
      </c>
      <c r="T21" s="105">
        <v>300816811.30000001</v>
      </c>
      <c r="U21" s="106">
        <v>1029</v>
      </c>
      <c r="V21" s="105">
        <v>227473980.59</v>
      </c>
      <c r="W21" s="106">
        <v>569</v>
      </c>
      <c r="X21" s="105">
        <v>254739806.91999999</v>
      </c>
      <c r="Y21" s="106">
        <v>280</v>
      </c>
      <c r="Z21" s="105">
        <v>78906120.049999997</v>
      </c>
      <c r="AA21" s="106">
        <v>55</v>
      </c>
      <c r="AB21" s="105">
        <v>12107418.9</v>
      </c>
      <c r="AC21" s="106">
        <v>18</v>
      </c>
      <c r="AD21" s="105">
        <v>3585883.65</v>
      </c>
      <c r="AE21" s="106">
        <v>58</v>
      </c>
      <c r="AF21" s="105">
        <v>28336410.800000001</v>
      </c>
    </row>
    <row r="22" spans="1:32" x14ac:dyDescent="0.25">
      <c r="A22" s="23" t="s">
        <v>42</v>
      </c>
      <c r="B22" s="105">
        <v>6031</v>
      </c>
      <c r="C22" s="105">
        <v>9834</v>
      </c>
      <c r="D22" s="106">
        <v>802308232.42999995</v>
      </c>
      <c r="E22" s="106">
        <v>80.91</v>
      </c>
      <c r="F22" s="106">
        <v>47</v>
      </c>
      <c r="G22" s="106">
        <v>186</v>
      </c>
      <c r="H22" s="106">
        <v>104</v>
      </c>
      <c r="I22" s="106">
        <v>0.78</v>
      </c>
      <c r="J22" s="106">
        <v>0.97</v>
      </c>
      <c r="K22" s="104" t="s">
        <v>291</v>
      </c>
      <c r="L22" s="105">
        <v>6191643.46</v>
      </c>
      <c r="M22" s="106">
        <v>496</v>
      </c>
      <c r="N22" s="105">
        <v>36101689.450000003</v>
      </c>
      <c r="O22" s="106">
        <v>1006</v>
      </c>
      <c r="P22" s="105">
        <v>108353251.59999999</v>
      </c>
      <c r="Q22" s="106">
        <v>1335</v>
      </c>
      <c r="R22" s="105">
        <v>153298996.41999999</v>
      </c>
      <c r="S22" s="106">
        <v>1546</v>
      </c>
      <c r="T22" s="105">
        <v>193813647.72</v>
      </c>
      <c r="U22" s="106">
        <v>873</v>
      </c>
      <c r="V22" s="105">
        <v>167797848.61000001</v>
      </c>
      <c r="W22" s="106">
        <v>377</v>
      </c>
      <c r="X22" s="105">
        <v>88121655.760000005</v>
      </c>
      <c r="Y22" s="106">
        <v>126</v>
      </c>
      <c r="Z22" s="105">
        <v>27639744.260000002</v>
      </c>
      <c r="AA22" s="106">
        <v>37</v>
      </c>
      <c r="AB22" s="105">
        <v>10494828.16</v>
      </c>
      <c r="AC22" s="106">
        <v>6</v>
      </c>
      <c r="AD22" s="105">
        <v>754319.32</v>
      </c>
      <c r="AE22" s="106">
        <v>46</v>
      </c>
      <c r="AF22" s="105">
        <v>9740607.6699999999</v>
      </c>
    </row>
    <row r="23" spans="1:32" x14ac:dyDescent="0.25">
      <c r="A23" s="23" t="s">
        <v>43</v>
      </c>
      <c r="B23" s="105">
        <v>6236</v>
      </c>
      <c r="C23" s="105">
        <v>10346</v>
      </c>
      <c r="D23" s="106">
        <v>811373211.87</v>
      </c>
      <c r="E23" s="106">
        <v>78.94</v>
      </c>
      <c r="F23" s="106">
        <v>49.09</v>
      </c>
      <c r="G23" s="106">
        <v>197</v>
      </c>
      <c r="H23" s="106">
        <v>104</v>
      </c>
      <c r="I23" s="106">
        <v>0.77</v>
      </c>
      <c r="J23" s="106">
        <v>0.98</v>
      </c>
      <c r="K23" s="104" t="s">
        <v>292</v>
      </c>
      <c r="L23" s="105">
        <v>6604860.8200000003</v>
      </c>
      <c r="M23" s="106">
        <v>423</v>
      </c>
      <c r="N23" s="105">
        <v>35461286.189999998</v>
      </c>
      <c r="O23" s="106">
        <v>870</v>
      </c>
      <c r="P23" s="105">
        <v>87590922.469999999</v>
      </c>
      <c r="Q23" s="106">
        <v>1258</v>
      </c>
      <c r="R23" s="105">
        <v>153996780.97999999</v>
      </c>
      <c r="S23" s="106">
        <v>1701</v>
      </c>
      <c r="T23" s="105">
        <v>217031640.94999999</v>
      </c>
      <c r="U23" s="106">
        <v>1043</v>
      </c>
      <c r="V23" s="105">
        <v>153560120.02000001</v>
      </c>
      <c r="W23" s="106">
        <v>469</v>
      </c>
      <c r="X23" s="105">
        <v>91415935.739999995</v>
      </c>
      <c r="Y23" s="106">
        <v>150</v>
      </c>
      <c r="Z23" s="105">
        <v>37197257.469999999</v>
      </c>
      <c r="AA23" s="106">
        <v>35</v>
      </c>
      <c r="AB23" s="105">
        <v>9801518.8800000008</v>
      </c>
      <c r="AC23" s="106">
        <v>27</v>
      </c>
      <c r="AD23" s="105">
        <v>5121699.55</v>
      </c>
      <c r="AE23" s="106">
        <v>47</v>
      </c>
      <c r="AF23" s="105">
        <v>13591188.800000001</v>
      </c>
    </row>
    <row r="24" spans="1:32" x14ac:dyDescent="0.25">
      <c r="A24" s="23" t="s">
        <v>44</v>
      </c>
      <c r="B24" s="105">
        <v>6189</v>
      </c>
      <c r="C24" s="105">
        <v>10210</v>
      </c>
      <c r="D24" s="106">
        <v>792784330.60000002</v>
      </c>
      <c r="E24" s="106">
        <v>77.930000000000007</v>
      </c>
      <c r="F24" s="106">
        <v>52.24</v>
      </c>
      <c r="G24" s="106">
        <v>210</v>
      </c>
      <c r="H24" s="106">
        <v>91</v>
      </c>
      <c r="I24" s="106">
        <v>1.07</v>
      </c>
      <c r="J24" s="106">
        <v>1.0900000000000001</v>
      </c>
      <c r="K24" s="104" t="s">
        <v>293</v>
      </c>
      <c r="L24" s="105">
        <v>4960682.6100000003</v>
      </c>
      <c r="M24" s="106">
        <v>443</v>
      </c>
      <c r="N24" s="105">
        <v>35807772.68</v>
      </c>
      <c r="O24" s="106">
        <v>875</v>
      </c>
      <c r="P24" s="105">
        <v>84907266.030000001</v>
      </c>
      <c r="Q24" s="106">
        <v>1244</v>
      </c>
      <c r="R24" s="105">
        <v>152385613.91999999</v>
      </c>
      <c r="S24" s="106">
        <v>1502</v>
      </c>
      <c r="T24" s="105">
        <v>196133694.55000001</v>
      </c>
      <c r="U24" s="106">
        <v>1275</v>
      </c>
      <c r="V24" s="105">
        <v>178480755.90000001</v>
      </c>
      <c r="W24" s="106">
        <v>442</v>
      </c>
      <c r="X24" s="105">
        <v>76116929.5</v>
      </c>
      <c r="Y24" s="106">
        <v>154</v>
      </c>
      <c r="Z24" s="105">
        <v>29975270.18</v>
      </c>
      <c r="AA24" s="106">
        <v>30</v>
      </c>
      <c r="AB24" s="105">
        <v>4289664.26</v>
      </c>
      <c r="AC24" s="106">
        <v>19</v>
      </c>
      <c r="AD24" s="105">
        <v>5719462.3200000003</v>
      </c>
      <c r="AE24" s="106">
        <v>59</v>
      </c>
      <c r="AF24" s="105">
        <v>24007218.649999999</v>
      </c>
    </row>
    <row r="25" spans="1:32" x14ac:dyDescent="0.25">
      <c r="A25" s="23" t="s">
        <v>45</v>
      </c>
      <c r="B25" s="105">
        <v>8224</v>
      </c>
      <c r="C25" s="105">
        <v>13371</v>
      </c>
      <c r="D25" s="106">
        <v>1111776946.51</v>
      </c>
      <c r="E25" s="106">
        <v>79.41</v>
      </c>
      <c r="F25" s="106">
        <v>53.03</v>
      </c>
      <c r="G25" s="106">
        <v>221</v>
      </c>
      <c r="H25" s="106">
        <v>89</v>
      </c>
      <c r="I25" s="106">
        <v>0.85</v>
      </c>
      <c r="J25" s="106">
        <v>0.92</v>
      </c>
      <c r="K25" s="104" t="s">
        <v>292</v>
      </c>
      <c r="L25" s="105">
        <v>9778470.1699999999</v>
      </c>
      <c r="M25" s="106">
        <v>463</v>
      </c>
      <c r="N25" s="105">
        <v>37970236.700000003</v>
      </c>
      <c r="O25" s="106">
        <v>997</v>
      </c>
      <c r="P25" s="105">
        <v>98672087.260000005</v>
      </c>
      <c r="Q25" s="106">
        <v>1535</v>
      </c>
      <c r="R25" s="105">
        <v>179052941.25</v>
      </c>
      <c r="S25" s="106">
        <v>1971</v>
      </c>
      <c r="T25" s="105">
        <v>278425831.36000001</v>
      </c>
      <c r="U25" s="106">
        <v>1852</v>
      </c>
      <c r="V25" s="105">
        <v>284673878.14999998</v>
      </c>
      <c r="W25" s="106">
        <v>716</v>
      </c>
      <c r="X25" s="105">
        <v>121284163.17</v>
      </c>
      <c r="Y25" s="106">
        <v>317</v>
      </c>
      <c r="Z25" s="105">
        <v>58860515.289999999</v>
      </c>
      <c r="AA25" s="106">
        <v>67</v>
      </c>
      <c r="AB25" s="105">
        <v>12142178.92</v>
      </c>
      <c r="AC25" s="106">
        <v>25</v>
      </c>
      <c r="AD25" s="105">
        <v>5913197.1100000003</v>
      </c>
      <c r="AE25" s="106">
        <v>68</v>
      </c>
      <c r="AF25" s="105">
        <v>25003447.129999999</v>
      </c>
    </row>
    <row r="26" spans="1:32" x14ac:dyDescent="0.25">
      <c r="A26" s="23" t="s">
        <v>46</v>
      </c>
      <c r="B26" s="105">
        <v>9001</v>
      </c>
      <c r="C26" s="105">
        <v>14637</v>
      </c>
      <c r="D26" s="106">
        <v>1371896164.1500001</v>
      </c>
      <c r="E26" s="106">
        <v>85.72</v>
      </c>
      <c r="F26" s="106">
        <v>55.52</v>
      </c>
      <c r="G26" s="106">
        <v>234</v>
      </c>
      <c r="H26" s="106">
        <v>84</v>
      </c>
      <c r="I26" s="106">
        <v>0.7</v>
      </c>
      <c r="J26" s="106">
        <v>0.94</v>
      </c>
      <c r="K26" s="104" t="s">
        <v>294</v>
      </c>
      <c r="L26" s="105">
        <v>8419951.8300000001</v>
      </c>
      <c r="M26" s="106">
        <v>417</v>
      </c>
      <c r="N26" s="105">
        <v>31297566.91</v>
      </c>
      <c r="O26" s="106">
        <v>891</v>
      </c>
      <c r="P26" s="105">
        <v>93828235.560000002</v>
      </c>
      <c r="Q26" s="106">
        <v>1470</v>
      </c>
      <c r="R26" s="105">
        <v>186539430.43000001</v>
      </c>
      <c r="S26" s="106">
        <v>1944</v>
      </c>
      <c r="T26" s="105">
        <v>286289603.31</v>
      </c>
      <c r="U26" s="106">
        <v>2169</v>
      </c>
      <c r="V26" s="105">
        <v>338770193.08999997</v>
      </c>
      <c r="W26" s="106">
        <v>1066</v>
      </c>
      <c r="X26" s="105">
        <v>228778926.47</v>
      </c>
      <c r="Y26" s="106">
        <v>589</v>
      </c>
      <c r="Z26" s="105">
        <v>132307071.73999999</v>
      </c>
      <c r="AA26" s="106">
        <v>114</v>
      </c>
      <c r="AB26" s="105">
        <v>27968423.350000001</v>
      </c>
      <c r="AC26" s="106">
        <v>59</v>
      </c>
      <c r="AD26" s="105">
        <v>12028587.210000001</v>
      </c>
      <c r="AE26" s="106">
        <v>80</v>
      </c>
      <c r="AF26" s="105">
        <v>25668174.25</v>
      </c>
    </row>
    <row r="27" spans="1:32" x14ac:dyDescent="0.25">
      <c r="A27" s="23" t="s">
        <v>47</v>
      </c>
      <c r="B27" s="105">
        <v>8102</v>
      </c>
      <c r="C27" s="105">
        <v>13561</v>
      </c>
      <c r="D27" s="106">
        <v>1383108319.6700001</v>
      </c>
      <c r="E27" s="106">
        <v>87.7</v>
      </c>
      <c r="F27" s="106">
        <v>56.04</v>
      </c>
      <c r="G27" s="106">
        <v>245</v>
      </c>
      <c r="H27" s="106">
        <v>110</v>
      </c>
      <c r="I27" s="106">
        <v>0.4</v>
      </c>
      <c r="J27" s="106">
        <v>0.68</v>
      </c>
      <c r="K27" s="104" t="s">
        <v>295</v>
      </c>
      <c r="L27" s="105">
        <v>7072797.0199999996</v>
      </c>
      <c r="M27" s="106">
        <v>340</v>
      </c>
      <c r="N27" s="105">
        <v>27796336.379999999</v>
      </c>
      <c r="O27" s="106">
        <v>732</v>
      </c>
      <c r="P27" s="105">
        <v>86361157.689999998</v>
      </c>
      <c r="Q27" s="106">
        <v>1183</v>
      </c>
      <c r="R27" s="105">
        <v>166965328</v>
      </c>
      <c r="S27" s="106">
        <v>1681</v>
      </c>
      <c r="T27" s="105">
        <v>266291361.59</v>
      </c>
      <c r="U27" s="106">
        <v>2090</v>
      </c>
      <c r="V27" s="105">
        <v>373664698.26999998</v>
      </c>
      <c r="W27" s="106">
        <v>1044</v>
      </c>
      <c r="X27" s="105">
        <v>227825647.84999999</v>
      </c>
      <c r="Y27" s="106">
        <v>558</v>
      </c>
      <c r="Z27" s="105">
        <v>142476456.56999999</v>
      </c>
      <c r="AA27" s="106">
        <v>167</v>
      </c>
      <c r="AB27" s="105">
        <v>48651738.390000001</v>
      </c>
      <c r="AC27" s="106">
        <v>63</v>
      </c>
      <c r="AD27" s="105">
        <v>15074933.880000001</v>
      </c>
      <c r="AE27" s="106">
        <v>81</v>
      </c>
      <c r="AF27" s="105">
        <v>20927864.030000001</v>
      </c>
    </row>
    <row r="28" spans="1:32" x14ac:dyDescent="0.25">
      <c r="A28" s="23" t="s">
        <v>48</v>
      </c>
      <c r="B28" s="105">
        <v>5965</v>
      </c>
      <c r="C28" s="105">
        <v>9966</v>
      </c>
      <c r="D28" s="106">
        <v>1026809097.96</v>
      </c>
      <c r="E28" s="106">
        <v>89.36</v>
      </c>
      <c r="F28" s="106">
        <v>55.71</v>
      </c>
      <c r="G28" s="106">
        <v>256</v>
      </c>
      <c r="H28" s="106">
        <v>101</v>
      </c>
      <c r="I28" s="106">
        <v>0.45</v>
      </c>
      <c r="J28" s="106">
        <v>0.79</v>
      </c>
      <c r="K28" s="104" t="s">
        <v>296</v>
      </c>
      <c r="L28" s="105">
        <v>5437909.04</v>
      </c>
      <c r="M28" s="106">
        <v>210</v>
      </c>
      <c r="N28" s="105">
        <v>19499122.510000002</v>
      </c>
      <c r="O28" s="106">
        <v>447</v>
      </c>
      <c r="P28" s="105">
        <v>53366390.229999997</v>
      </c>
      <c r="Q28" s="106">
        <v>847</v>
      </c>
      <c r="R28" s="105">
        <v>133051359.59999999</v>
      </c>
      <c r="S28" s="106">
        <v>1218</v>
      </c>
      <c r="T28" s="105">
        <v>192809226.74000001</v>
      </c>
      <c r="U28" s="106">
        <v>1473</v>
      </c>
      <c r="V28" s="105">
        <v>252712371.69999999</v>
      </c>
      <c r="W28" s="106">
        <v>990</v>
      </c>
      <c r="X28" s="105">
        <v>203359914.90000001</v>
      </c>
      <c r="Y28" s="106">
        <v>478</v>
      </c>
      <c r="Z28" s="105">
        <v>115357090.41</v>
      </c>
      <c r="AA28" s="106">
        <v>100</v>
      </c>
      <c r="AB28" s="105">
        <v>25289691.850000001</v>
      </c>
      <c r="AC28" s="106">
        <v>41</v>
      </c>
      <c r="AD28" s="105">
        <v>12039322.98</v>
      </c>
      <c r="AE28" s="106">
        <v>61</v>
      </c>
      <c r="AF28" s="105">
        <v>13886698</v>
      </c>
    </row>
    <row r="29" spans="1:32" x14ac:dyDescent="0.25">
      <c r="A29" s="23" t="s">
        <v>49</v>
      </c>
      <c r="B29" s="105">
        <v>4980</v>
      </c>
      <c r="C29" s="105">
        <v>8172</v>
      </c>
      <c r="D29" s="106">
        <v>710359206.30999994</v>
      </c>
      <c r="E29" s="106">
        <v>81.069999999999993</v>
      </c>
      <c r="F29" s="106">
        <v>52.23</v>
      </c>
      <c r="G29" s="106">
        <v>270</v>
      </c>
      <c r="H29" s="106">
        <v>86</v>
      </c>
      <c r="I29" s="106">
        <v>0.99</v>
      </c>
      <c r="J29" s="106">
        <v>0.95</v>
      </c>
      <c r="K29" s="104" t="s">
        <v>297</v>
      </c>
      <c r="L29" s="105">
        <v>2332209.9700000002</v>
      </c>
      <c r="M29" s="106">
        <v>197</v>
      </c>
      <c r="N29" s="105">
        <v>18762580.57</v>
      </c>
      <c r="O29" s="106">
        <v>383</v>
      </c>
      <c r="P29" s="105">
        <v>36214689.18</v>
      </c>
      <c r="Q29" s="106">
        <v>684</v>
      </c>
      <c r="R29" s="105">
        <v>94343069.780000001</v>
      </c>
      <c r="S29" s="106">
        <v>1026</v>
      </c>
      <c r="T29" s="105">
        <v>148059558.44</v>
      </c>
      <c r="U29" s="106">
        <v>1339</v>
      </c>
      <c r="V29" s="105">
        <v>210191143.56999999</v>
      </c>
      <c r="W29" s="106">
        <v>889</v>
      </c>
      <c r="X29" s="105">
        <v>137961083.00999999</v>
      </c>
      <c r="Y29" s="106">
        <v>303</v>
      </c>
      <c r="Z29" s="105">
        <v>47879288.82</v>
      </c>
      <c r="AA29" s="106">
        <v>57</v>
      </c>
      <c r="AB29" s="105">
        <v>9231891.1899999995</v>
      </c>
      <c r="AC29" s="106">
        <v>17</v>
      </c>
      <c r="AD29" s="105">
        <v>2442542.36</v>
      </c>
      <c r="AE29" s="106">
        <v>22</v>
      </c>
      <c r="AF29" s="105">
        <v>2941149.42</v>
      </c>
    </row>
    <row r="30" spans="1:32" x14ac:dyDescent="0.25">
      <c r="A30" s="23" t="s">
        <v>50</v>
      </c>
      <c r="B30" s="105">
        <v>6723</v>
      </c>
      <c r="C30" s="105">
        <v>10990</v>
      </c>
      <c r="D30" s="106">
        <v>1019369714.42</v>
      </c>
      <c r="E30" s="106">
        <v>82.06</v>
      </c>
      <c r="F30" s="106">
        <v>54.18</v>
      </c>
      <c r="G30" s="106">
        <v>281</v>
      </c>
      <c r="H30" s="106">
        <v>87</v>
      </c>
      <c r="I30" s="106">
        <v>0.82</v>
      </c>
      <c r="J30" s="106">
        <v>0.8</v>
      </c>
      <c r="K30" s="104" t="s">
        <v>298</v>
      </c>
      <c r="L30" s="105">
        <v>7140966.4100000001</v>
      </c>
      <c r="M30" s="106">
        <v>221</v>
      </c>
      <c r="N30" s="105">
        <v>18036234.91</v>
      </c>
      <c r="O30" s="106">
        <v>477</v>
      </c>
      <c r="P30" s="105">
        <v>56664921.57</v>
      </c>
      <c r="Q30" s="106">
        <v>849</v>
      </c>
      <c r="R30" s="105">
        <v>111807984.23</v>
      </c>
      <c r="S30" s="106">
        <v>1285</v>
      </c>
      <c r="T30" s="105">
        <v>193602275.38999999</v>
      </c>
      <c r="U30" s="106">
        <v>1990</v>
      </c>
      <c r="V30" s="105">
        <v>314792631.02999997</v>
      </c>
      <c r="W30" s="106">
        <v>1211</v>
      </c>
      <c r="X30" s="105">
        <v>210416029.28999999</v>
      </c>
      <c r="Y30" s="106">
        <v>411</v>
      </c>
      <c r="Z30" s="105">
        <v>77218292.700000003</v>
      </c>
      <c r="AA30" s="106">
        <v>89</v>
      </c>
      <c r="AB30" s="105">
        <v>18374542.829999998</v>
      </c>
      <c r="AC30" s="106">
        <v>33</v>
      </c>
      <c r="AD30" s="105">
        <v>6423487.71</v>
      </c>
      <c r="AE30" s="106">
        <v>35</v>
      </c>
      <c r="AF30" s="105">
        <v>4892348.3499999996</v>
      </c>
    </row>
    <row r="31" spans="1:32" x14ac:dyDescent="0.25">
      <c r="A31" s="23" t="s">
        <v>51</v>
      </c>
      <c r="B31" s="105">
        <v>5569</v>
      </c>
      <c r="C31" s="105">
        <v>9110</v>
      </c>
      <c r="D31" s="106">
        <v>845891656.94000006</v>
      </c>
      <c r="E31" s="106">
        <v>86.44</v>
      </c>
      <c r="F31" s="106">
        <v>56.06</v>
      </c>
      <c r="G31" s="106">
        <v>293</v>
      </c>
      <c r="H31" s="106">
        <v>74</v>
      </c>
      <c r="I31" s="106">
        <v>0.85</v>
      </c>
      <c r="J31" s="106">
        <v>0.95</v>
      </c>
      <c r="K31" s="104" t="s">
        <v>299</v>
      </c>
      <c r="L31" s="105">
        <v>3193153.64</v>
      </c>
      <c r="M31" s="106">
        <v>155</v>
      </c>
      <c r="N31" s="105">
        <v>12545482.15</v>
      </c>
      <c r="O31" s="106">
        <v>362</v>
      </c>
      <c r="P31" s="105">
        <v>40900716.380000003</v>
      </c>
      <c r="Q31" s="106">
        <v>633</v>
      </c>
      <c r="R31" s="105">
        <v>85612110.219999999</v>
      </c>
      <c r="S31" s="106">
        <v>971</v>
      </c>
      <c r="T31" s="105">
        <v>140269730.69999999</v>
      </c>
      <c r="U31" s="106">
        <v>1405</v>
      </c>
      <c r="V31" s="105">
        <v>229632677.03</v>
      </c>
      <c r="W31" s="106">
        <v>1151</v>
      </c>
      <c r="X31" s="105">
        <v>190529016.75</v>
      </c>
      <c r="Y31" s="106">
        <v>637</v>
      </c>
      <c r="Z31" s="105">
        <v>113173668.56999999</v>
      </c>
      <c r="AA31" s="106">
        <v>89</v>
      </c>
      <c r="AB31" s="105">
        <v>19820867.719999999</v>
      </c>
      <c r="AC31" s="106">
        <v>35</v>
      </c>
      <c r="AD31" s="105">
        <v>6545093.5899999999</v>
      </c>
      <c r="AE31" s="106">
        <v>27</v>
      </c>
      <c r="AF31" s="105">
        <v>3669140.19</v>
      </c>
    </row>
    <row r="32" spans="1:32" x14ac:dyDescent="0.25">
      <c r="A32" s="23" t="s">
        <v>52</v>
      </c>
      <c r="B32" s="105">
        <v>3423</v>
      </c>
      <c r="C32" s="105">
        <v>5732</v>
      </c>
      <c r="D32" s="106">
        <v>546077243.24000001</v>
      </c>
      <c r="E32" s="106">
        <v>83.31</v>
      </c>
      <c r="F32" s="106">
        <v>54.46</v>
      </c>
      <c r="G32" s="106">
        <v>305</v>
      </c>
      <c r="H32" s="106">
        <v>96</v>
      </c>
      <c r="I32" s="106">
        <v>0.7</v>
      </c>
      <c r="J32" s="106">
        <v>0.7</v>
      </c>
      <c r="K32" s="104" t="s">
        <v>300</v>
      </c>
      <c r="L32" s="105">
        <v>1477323.29</v>
      </c>
      <c r="M32" s="106">
        <v>100</v>
      </c>
      <c r="N32" s="105">
        <v>8444017.6400000006</v>
      </c>
      <c r="O32" s="106">
        <v>217</v>
      </c>
      <c r="P32" s="105">
        <v>25739035.440000001</v>
      </c>
      <c r="Q32" s="106">
        <v>407</v>
      </c>
      <c r="R32" s="105">
        <v>56719926.979999997</v>
      </c>
      <c r="S32" s="106">
        <v>691</v>
      </c>
      <c r="T32" s="105">
        <v>106362649.22</v>
      </c>
      <c r="U32" s="106">
        <v>902</v>
      </c>
      <c r="V32" s="105">
        <v>153150953.03999999</v>
      </c>
      <c r="W32" s="106">
        <v>756</v>
      </c>
      <c r="X32" s="105">
        <v>138750669.08000001</v>
      </c>
      <c r="Y32" s="106">
        <v>233</v>
      </c>
      <c r="Z32" s="105">
        <v>40360079.659999996</v>
      </c>
      <c r="AA32" s="106">
        <v>43</v>
      </c>
      <c r="AB32" s="105">
        <v>9549833.7599999998</v>
      </c>
      <c r="AC32" s="106">
        <v>19</v>
      </c>
      <c r="AD32" s="105">
        <v>4147707.41</v>
      </c>
      <c r="AE32" s="106">
        <v>10</v>
      </c>
      <c r="AF32" s="105">
        <v>1375047.72</v>
      </c>
    </row>
    <row r="33" spans="1:32" x14ac:dyDescent="0.25">
      <c r="A33" s="23" t="s">
        <v>53</v>
      </c>
      <c r="B33" s="105">
        <v>2793</v>
      </c>
      <c r="C33" s="105">
        <v>4671</v>
      </c>
      <c r="D33" s="106">
        <v>495412146.42000002</v>
      </c>
      <c r="E33" s="106">
        <v>87.01</v>
      </c>
      <c r="F33" s="106">
        <v>60.29</v>
      </c>
      <c r="G33" s="106">
        <v>318</v>
      </c>
      <c r="H33" s="106">
        <v>62</v>
      </c>
      <c r="I33" s="106">
        <v>1.31</v>
      </c>
      <c r="J33" s="106">
        <v>1.31</v>
      </c>
      <c r="K33" s="104" t="s">
        <v>301</v>
      </c>
      <c r="L33" s="105">
        <v>1843457.88</v>
      </c>
      <c r="M33" s="106">
        <v>61</v>
      </c>
      <c r="N33" s="105">
        <v>7384143.5599999996</v>
      </c>
      <c r="O33" s="106">
        <v>130</v>
      </c>
      <c r="P33" s="105">
        <v>16851734.940000001</v>
      </c>
      <c r="Q33" s="106">
        <v>251</v>
      </c>
      <c r="R33" s="105">
        <v>37897188.810000002</v>
      </c>
      <c r="S33" s="106">
        <v>366</v>
      </c>
      <c r="T33" s="105">
        <v>60890981.060000002</v>
      </c>
      <c r="U33" s="106">
        <v>656</v>
      </c>
      <c r="V33" s="105">
        <v>111725527.42</v>
      </c>
      <c r="W33" s="106">
        <v>729</v>
      </c>
      <c r="X33" s="105">
        <v>128271355.13</v>
      </c>
      <c r="Y33" s="106">
        <v>449</v>
      </c>
      <c r="Z33" s="105">
        <v>87270540.680000007</v>
      </c>
      <c r="AA33" s="106">
        <v>90</v>
      </c>
      <c r="AB33" s="105">
        <v>37498046.390000001</v>
      </c>
      <c r="AC33" s="106">
        <v>17</v>
      </c>
      <c r="AD33" s="105">
        <v>3148715.52</v>
      </c>
      <c r="AE33" s="106">
        <v>14</v>
      </c>
      <c r="AF33" s="105">
        <v>2630455.0299999998</v>
      </c>
    </row>
    <row r="34" spans="1:32" x14ac:dyDescent="0.25">
      <c r="A34" s="23" t="s">
        <v>54</v>
      </c>
      <c r="B34" s="105">
        <v>5577</v>
      </c>
      <c r="C34" s="105">
        <v>9284</v>
      </c>
      <c r="D34" s="106">
        <v>947585809.36000001</v>
      </c>
      <c r="E34" s="106">
        <v>89.86</v>
      </c>
      <c r="F34" s="106">
        <v>62.23</v>
      </c>
      <c r="G34" s="106">
        <v>330</v>
      </c>
      <c r="H34" s="106">
        <v>48</v>
      </c>
      <c r="I34" s="106">
        <v>1.35</v>
      </c>
      <c r="J34" s="106">
        <v>1.32</v>
      </c>
      <c r="K34" s="104" t="s">
        <v>302</v>
      </c>
      <c r="L34" s="105">
        <v>2648537.71</v>
      </c>
      <c r="M34" s="106">
        <v>77</v>
      </c>
      <c r="N34" s="105">
        <v>9053515.9499999993</v>
      </c>
      <c r="O34" s="106">
        <v>191</v>
      </c>
      <c r="P34" s="105">
        <v>21503157.289999999</v>
      </c>
      <c r="Q34" s="106">
        <v>386</v>
      </c>
      <c r="R34" s="105">
        <v>50561175.479999997</v>
      </c>
      <c r="S34" s="106">
        <v>694</v>
      </c>
      <c r="T34" s="105">
        <v>110942046.12</v>
      </c>
      <c r="U34" s="106">
        <v>1175</v>
      </c>
      <c r="V34" s="105">
        <v>194194278.12</v>
      </c>
      <c r="W34" s="106">
        <v>1474</v>
      </c>
      <c r="X34" s="105">
        <v>283038095.56</v>
      </c>
      <c r="Y34" s="106">
        <v>1247</v>
      </c>
      <c r="Z34" s="105">
        <v>217469876.69</v>
      </c>
      <c r="AA34" s="106">
        <v>182</v>
      </c>
      <c r="AB34" s="105">
        <v>36811135.57</v>
      </c>
      <c r="AC34" s="106">
        <v>72</v>
      </c>
      <c r="AD34" s="105">
        <v>14364394.16</v>
      </c>
      <c r="AE34" s="106">
        <v>32</v>
      </c>
      <c r="AF34" s="105">
        <v>6999596.71</v>
      </c>
    </row>
    <row r="35" spans="1:32" x14ac:dyDescent="0.25">
      <c r="A35" s="23" t="s">
        <v>55</v>
      </c>
      <c r="B35" s="105">
        <v>6518</v>
      </c>
      <c r="C35" s="105">
        <v>10730</v>
      </c>
      <c r="D35" s="106">
        <v>1165892890.29</v>
      </c>
      <c r="E35" s="106">
        <v>91.11</v>
      </c>
      <c r="F35" s="106">
        <v>65.319999999999993</v>
      </c>
      <c r="G35" s="106">
        <v>341</v>
      </c>
      <c r="H35" s="106">
        <v>42</v>
      </c>
      <c r="I35" s="106">
        <v>0.99</v>
      </c>
      <c r="J35" s="106">
        <v>0.98</v>
      </c>
      <c r="K35" s="104" t="s">
        <v>256</v>
      </c>
      <c r="L35" s="105">
        <v>1950341.71</v>
      </c>
      <c r="M35" s="106">
        <v>59</v>
      </c>
      <c r="N35" s="105">
        <v>5725727.2300000004</v>
      </c>
      <c r="O35" s="106">
        <v>167</v>
      </c>
      <c r="P35" s="105">
        <v>23534468.030000001</v>
      </c>
      <c r="Q35" s="106">
        <v>382</v>
      </c>
      <c r="R35" s="105">
        <v>55485070.390000001</v>
      </c>
      <c r="S35" s="106">
        <v>701</v>
      </c>
      <c r="T35" s="105">
        <v>108640064.31</v>
      </c>
      <c r="U35" s="106">
        <v>1167</v>
      </c>
      <c r="V35" s="105">
        <v>207646829.13</v>
      </c>
      <c r="W35" s="106">
        <v>1781</v>
      </c>
      <c r="X35" s="105">
        <v>308723549.44999999</v>
      </c>
      <c r="Y35" s="106">
        <v>1682</v>
      </c>
      <c r="Z35" s="105">
        <v>330147375.61000001</v>
      </c>
      <c r="AA35" s="106">
        <v>351</v>
      </c>
      <c r="AB35" s="105">
        <v>83427953.819999993</v>
      </c>
      <c r="AC35" s="106">
        <v>167</v>
      </c>
      <c r="AD35" s="105">
        <v>33959162.920000002</v>
      </c>
      <c r="AE35" s="106">
        <v>29</v>
      </c>
      <c r="AF35" s="105">
        <v>6652347.6900000004</v>
      </c>
    </row>
    <row r="36" spans="1:32" x14ac:dyDescent="0.25">
      <c r="A36" s="23" t="s">
        <v>56</v>
      </c>
      <c r="B36" s="105">
        <v>7262</v>
      </c>
      <c r="C36" s="105">
        <v>11943</v>
      </c>
      <c r="D36" s="106">
        <v>1290507817.6099999</v>
      </c>
      <c r="E36" s="106">
        <v>93.11</v>
      </c>
      <c r="F36" s="106">
        <v>67.790000000000006</v>
      </c>
      <c r="G36" s="106">
        <v>354</v>
      </c>
      <c r="H36" s="106">
        <v>42</v>
      </c>
      <c r="I36" s="106">
        <v>0.84</v>
      </c>
      <c r="J36" s="106">
        <v>1.04</v>
      </c>
      <c r="K36" s="104" t="s">
        <v>303</v>
      </c>
      <c r="L36" s="105">
        <v>3767297.53</v>
      </c>
      <c r="M36" s="106">
        <v>84</v>
      </c>
      <c r="N36" s="105">
        <v>7556658.7000000002</v>
      </c>
      <c r="O36" s="106">
        <v>215</v>
      </c>
      <c r="P36" s="105">
        <v>31583017.469999999</v>
      </c>
      <c r="Q36" s="106">
        <v>426</v>
      </c>
      <c r="R36" s="105">
        <v>63010546.82</v>
      </c>
      <c r="S36" s="106">
        <v>710</v>
      </c>
      <c r="T36" s="105">
        <v>110124589.09</v>
      </c>
      <c r="U36" s="106">
        <v>1182</v>
      </c>
      <c r="V36" s="105">
        <v>198909469.56999999</v>
      </c>
      <c r="W36" s="106">
        <v>1730</v>
      </c>
      <c r="X36" s="105">
        <v>296922281.94999999</v>
      </c>
      <c r="Y36" s="106">
        <v>2242</v>
      </c>
      <c r="Z36" s="105">
        <v>422223023.35000002</v>
      </c>
      <c r="AA36" s="106">
        <v>402</v>
      </c>
      <c r="AB36" s="105">
        <v>95682788.609999999</v>
      </c>
      <c r="AC36" s="106">
        <v>163</v>
      </c>
      <c r="AD36" s="105">
        <v>42172606.5</v>
      </c>
      <c r="AE36" s="106">
        <v>28</v>
      </c>
      <c r="AF36" s="105">
        <v>18555538.02</v>
      </c>
    </row>
    <row r="37" spans="1:32" x14ac:dyDescent="0.25">
      <c r="A37" s="23" t="s">
        <v>57</v>
      </c>
      <c r="B37" s="105">
        <v>6816</v>
      </c>
      <c r="C37" s="105">
        <v>11400</v>
      </c>
      <c r="D37" s="106">
        <v>1444210569.2</v>
      </c>
      <c r="E37" s="106">
        <v>80.92</v>
      </c>
      <c r="F37" s="106">
        <v>62.78</v>
      </c>
      <c r="G37" s="106">
        <v>381</v>
      </c>
      <c r="H37" s="106">
        <v>76</v>
      </c>
      <c r="I37" s="106">
        <v>1.01</v>
      </c>
      <c r="J37" s="106">
        <v>1.01</v>
      </c>
      <c r="K37" s="104" t="s">
        <v>304</v>
      </c>
      <c r="L37" s="105">
        <v>13621607.800000001</v>
      </c>
      <c r="M37" s="106">
        <v>111</v>
      </c>
      <c r="N37" s="105">
        <v>44791267.740000002</v>
      </c>
      <c r="O37" s="106">
        <v>230</v>
      </c>
      <c r="P37" s="105">
        <v>56179317.520000003</v>
      </c>
      <c r="Q37" s="106">
        <v>437</v>
      </c>
      <c r="R37" s="105">
        <v>94970337.450000003</v>
      </c>
      <c r="S37" s="106">
        <v>828</v>
      </c>
      <c r="T37" s="105">
        <v>155696041.63</v>
      </c>
      <c r="U37" s="106">
        <v>1380</v>
      </c>
      <c r="V37" s="105">
        <v>300096875.10000002</v>
      </c>
      <c r="W37" s="106">
        <v>2387</v>
      </c>
      <c r="X37" s="105">
        <v>454658482.06999999</v>
      </c>
      <c r="Y37" s="106">
        <v>888</v>
      </c>
      <c r="Z37" s="105">
        <v>163009448.16999999</v>
      </c>
      <c r="AA37" s="106">
        <v>348</v>
      </c>
      <c r="AB37" s="105">
        <v>76357759.560000002</v>
      </c>
      <c r="AC37" s="106">
        <v>54</v>
      </c>
      <c r="AD37" s="105">
        <v>26461894.850000001</v>
      </c>
      <c r="AE37" s="106">
        <v>61</v>
      </c>
      <c r="AF37" s="105">
        <v>58367537.310000002</v>
      </c>
    </row>
    <row r="38" spans="1:32" x14ac:dyDescent="0.25">
      <c r="A38" s="25" t="s">
        <v>129</v>
      </c>
      <c r="B38" s="107">
        <v>187596</v>
      </c>
      <c r="C38" s="107">
        <v>305872</v>
      </c>
      <c r="D38" s="108">
        <v>24889177907.240002</v>
      </c>
      <c r="E38" s="108">
        <v>80.180000000000007</v>
      </c>
      <c r="F38" s="108">
        <v>51.61</v>
      </c>
      <c r="G38" s="108">
        <v>221</v>
      </c>
      <c r="H38" s="108">
        <v>81.28</v>
      </c>
      <c r="I38" s="108">
        <v>1.01</v>
      </c>
      <c r="J38" s="108">
        <v>1.1299999999999999</v>
      </c>
      <c r="K38" s="109" t="s">
        <v>248</v>
      </c>
      <c r="L38" s="107">
        <v>628979316.25999999</v>
      </c>
      <c r="M38" s="108">
        <v>20943</v>
      </c>
      <c r="N38" s="107">
        <v>1485229091.8099999</v>
      </c>
      <c r="O38" s="108">
        <v>24497</v>
      </c>
      <c r="P38" s="107">
        <v>2476960463.71</v>
      </c>
      <c r="Q38" s="108">
        <v>26665</v>
      </c>
      <c r="R38" s="107">
        <v>3610203938.3899999</v>
      </c>
      <c r="S38" s="108">
        <v>27393</v>
      </c>
      <c r="T38" s="107">
        <v>4389590068.1199999</v>
      </c>
      <c r="U38" s="108">
        <v>26061</v>
      </c>
      <c r="V38" s="107">
        <v>4866148297.2600002</v>
      </c>
      <c r="W38" s="108">
        <v>19128</v>
      </c>
      <c r="X38" s="107">
        <v>3915235428.8499999</v>
      </c>
      <c r="Y38" s="108">
        <v>11262</v>
      </c>
      <c r="Z38" s="107">
        <v>2308481294.6399999</v>
      </c>
      <c r="AA38" s="108">
        <v>2398</v>
      </c>
      <c r="AB38" s="107">
        <v>604561136.01999998</v>
      </c>
      <c r="AC38" s="108">
        <v>929</v>
      </c>
      <c r="AD38" s="107">
        <v>231601609.47999999</v>
      </c>
      <c r="AE38" s="108">
        <v>1191</v>
      </c>
      <c r="AF38" s="107">
        <v>372187262.69999999</v>
      </c>
    </row>
    <row r="39" spans="1:32" x14ac:dyDescent="0.25">
      <c r="A39" s="2"/>
    </row>
    <row r="40" spans="1:32" x14ac:dyDescent="0.25">
      <c r="A40" s="4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AA10" workbookViewId="0">
      <selection activeCell="B6" sqref="B6:AF38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28515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2017</v>
      </c>
    </row>
    <row r="3" spans="1:32" x14ac:dyDescent="0.25">
      <c r="A3" s="21" t="s">
        <v>122</v>
      </c>
    </row>
    <row r="4" spans="1:3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2" ht="42.75" customHeight="1" x14ac:dyDescent="0.25">
      <c r="A5" s="29" t="s">
        <v>136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2" s="7" customFormat="1" x14ac:dyDescent="0.25">
      <c r="A6" s="23" t="s">
        <v>26</v>
      </c>
      <c r="B6" s="111">
        <v>2327</v>
      </c>
      <c r="C6" s="111">
        <v>3755</v>
      </c>
      <c r="D6" s="112">
        <v>42957072.82</v>
      </c>
      <c r="E6" s="112">
        <v>90.99</v>
      </c>
      <c r="F6" s="112">
        <v>51.28</v>
      </c>
      <c r="G6" s="112">
        <v>2</v>
      </c>
      <c r="H6" s="112">
        <v>77</v>
      </c>
      <c r="I6" s="112">
        <v>1.97</v>
      </c>
      <c r="J6" s="112">
        <v>1.95</v>
      </c>
      <c r="K6" s="110" t="s">
        <v>305</v>
      </c>
      <c r="L6" s="111">
        <v>4954854.2699999996</v>
      </c>
      <c r="M6" s="112">
        <v>22</v>
      </c>
      <c r="N6" s="111">
        <v>1007402.7</v>
      </c>
      <c r="O6" s="112">
        <v>21</v>
      </c>
      <c r="P6" s="111">
        <v>12168541.279999999</v>
      </c>
      <c r="Q6" s="112">
        <v>18</v>
      </c>
      <c r="R6" s="111">
        <v>4009251.53</v>
      </c>
      <c r="S6" s="112">
        <v>26</v>
      </c>
      <c r="T6" s="111">
        <v>5956730.3200000003</v>
      </c>
      <c r="U6" s="112">
        <v>27</v>
      </c>
      <c r="V6" s="111">
        <v>4319769.9400000004</v>
      </c>
      <c r="W6" s="112">
        <v>12</v>
      </c>
      <c r="X6" s="111">
        <v>3575900.33</v>
      </c>
      <c r="Y6" s="112">
        <v>9</v>
      </c>
      <c r="Z6" s="111">
        <v>3344734.99</v>
      </c>
      <c r="AA6" s="112"/>
      <c r="AB6" s="111"/>
      <c r="AC6" s="112"/>
      <c r="AD6" s="111"/>
      <c r="AE6" s="112">
        <v>13</v>
      </c>
      <c r="AF6" s="111">
        <v>3619887.46</v>
      </c>
    </row>
    <row r="7" spans="1:32" s="7" customFormat="1" x14ac:dyDescent="0.25">
      <c r="A7" s="23" t="s">
        <v>27</v>
      </c>
      <c r="B7" s="111">
        <v>1869</v>
      </c>
      <c r="C7" s="111">
        <v>3087</v>
      </c>
      <c r="D7" s="112">
        <v>31094591.07</v>
      </c>
      <c r="E7" s="112">
        <v>68.489999999999995</v>
      </c>
      <c r="F7" s="112">
        <v>47.06</v>
      </c>
      <c r="G7" s="112">
        <v>9</v>
      </c>
      <c r="H7" s="112">
        <v>87</v>
      </c>
      <c r="I7" s="112">
        <v>2</v>
      </c>
      <c r="J7" s="112">
        <v>1.94</v>
      </c>
      <c r="K7" s="110" t="s">
        <v>281</v>
      </c>
      <c r="L7" s="111">
        <v>10570438.390000001</v>
      </c>
      <c r="M7" s="112">
        <v>27</v>
      </c>
      <c r="N7" s="111">
        <v>1692091.12</v>
      </c>
      <c r="O7" s="112">
        <v>17</v>
      </c>
      <c r="P7" s="111">
        <v>1701291.29</v>
      </c>
      <c r="Q7" s="112">
        <v>18</v>
      </c>
      <c r="R7" s="111">
        <v>1793048.79</v>
      </c>
      <c r="S7" s="112">
        <v>15</v>
      </c>
      <c r="T7" s="111">
        <v>3358718.3</v>
      </c>
      <c r="U7" s="112">
        <v>9</v>
      </c>
      <c r="V7" s="111">
        <v>2310483.36</v>
      </c>
      <c r="W7" s="112">
        <v>9</v>
      </c>
      <c r="X7" s="111">
        <v>3864600</v>
      </c>
      <c r="Y7" s="112">
        <v>4</v>
      </c>
      <c r="Z7" s="111">
        <v>4727000</v>
      </c>
      <c r="AA7" s="112">
        <v>1</v>
      </c>
      <c r="AB7" s="111">
        <v>312000</v>
      </c>
      <c r="AC7" s="112">
        <v>1</v>
      </c>
      <c r="AD7" s="111">
        <v>100000</v>
      </c>
      <c r="AE7" s="112">
        <v>11</v>
      </c>
      <c r="AF7" s="111">
        <v>664919.81999999995</v>
      </c>
    </row>
    <row r="8" spans="1:32" s="7" customFormat="1" x14ac:dyDescent="0.25">
      <c r="A8" s="23" t="s">
        <v>28</v>
      </c>
      <c r="B8" s="111">
        <v>3703</v>
      </c>
      <c r="C8" s="111">
        <v>6187</v>
      </c>
      <c r="D8" s="112">
        <v>62639652.32</v>
      </c>
      <c r="E8" s="112">
        <v>47.88</v>
      </c>
      <c r="F8" s="112">
        <v>27.7</v>
      </c>
      <c r="G8" s="112">
        <v>18</v>
      </c>
      <c r="H8" s="112">
        <v>116</v>
      </c>
      <c r="I8" s="112">
        <v>1.35</v>
      </c>
      <c r="J8" s="112">
        <v>1.31</v>
      </c>
      <c r="K8" s="110" t="s">
        <v>306</v>
      </c>
      <c r="L8" s="111">
        <v>31557289.120000001</v>
      </c>
      <c r="M8" s="112">
        <v>179</v>
      </c>
      <c r="N8" s="111">
        <v>6155450.2699999996</v>
      </c>
      <c r="O8" s="112">
        <v>36</v>
      </c>
      <c r="P8" s="111">
        <v>2144352.83</v>
      </c>
      <c r="Q8" s="112">
        <v>23</v>
      </c>
      <c r="R8" s="111">
        <v>4050865.56</v>
      </c>
      <c r="S8" s="112">
        <v>12</v>
      </c>
      <c r="T8" s="111">
        <v>1997834.61</v>
      </c>
      <c r="U8" s="112">
        <v>19</v>
      </c>
      <c r="V8" s="111">
        <v>4858999.5999999996</v>
      </c>
      <c r="W8" s="112">
        <v>24</v>
      </c>
      <c r="X8" s="111">
        <v>9337537.1099999994</v>
      </c>
      <c r="Y8" s="112">
        <v>4</v>
      </c>
      <c r="Z8" s="111">
        <v>1513376.88</v>
      </c>
      <c r="AA8" s="112">
        <v>1</v>
      </c>
      <c r="AB8" s="111">
        <v>700000</v>
      </c>
      <c r="AC8" s="112">
        <v>1</v>
      </c>
      <c r="AD8" s="111">
        <v>4709.93</v>
      </c>
      <c r="AE8" s="112">
        <v>11</v>
      </c>
      <c r="AF8" s="111">
        <v>319236.40999999997</v>
      </c>
    </row>
    <row r="9" spans="1:32" s="7" customFormat="1" x14ac:dyDescent="0.25">
      <c r="A9" s="23" t="s">
        <v>29</v>
      </c>
      <c r="B9" s="111">
        <v>3857</v>
      </c>
      <c r="C9" s="111">
        <v>6457</v>
      </c>
      <c r="D9" s="112">
        <v>84831348.120000005</v>
      </c>
      <c r="E9" s="112">
        <v>38.14</v>
      </c>
      <c r="F9" s="112">
        <v>29.22</v>
      </c>
      <c r="G9" s="112">
        <v>30</v>
      </c>
      <c r="H9" s="112">
        <v>115</v>
      </c>
      <c r="I9" s="112">
        <v>1.1399999999999999</v>
      </c>
      <c r="J9" s="112">
        <v>1.17</v>
      </c>
      <c r="K9" s="110" t="s">
        <v>307</v>
      </c>
      <c r="L9" s="111">
        <v>38645100.960000001</v>
      </c>
      <c r="M9" s="112">
        <v>876</v>
      </c>
      <c r="N9" s="111">
        <v>24318886.699999999</v>
      </c>
      <c r="O9" s="112">
        <v>81</v>
      </c>
      <c r="P9" s="111">
        <v>4101122.56</v>
      </c>
      <c r="Q9" s="112">
        <v>22</v>
      </c>
      <c r="R9" s="111">
        <v>1240093.81</v>
      </c>
      <c r="S9" s="112">
        <v>25</v>
      </c>
      <c r="T9" s="111">
        <v>4438316.75</v>
      </c>
      <c r="U9" s="112">
        <v>12</v>
      </c>
      <c r="V9" s="111">
        <v>1440639.87</v>
      </c>
      <c r="W9" s="112">
        <v>10</v>
      </c>
      <c r="X9" s="111">
        <v>1479508.85</v>
      </c>
      <c r="Y9" s="112">
        <v>4</v>
      </c>
      <c r="Z9" s="111">
        <v>389664</v>
      </c>
      <c r="AA9" s="112">
        <v>3</v>
      </c>
      <c r="AB9" s="111">
        <v>7824564.1100000003</v>
      </c>
      <c r="AC9" s="112">
        <v>2</v>
      </c>
      <c r="AD9" s="111">
        <v>191633.88</v>
      </c>
      <c r="AE9" s="112">
        <v>21</v>
      </c>
      <c r="AF9" s="111">
        <v>761816.63</v>
      </c>
    </row>
    <row r="10" spans="1:32" s="7" customFormat="1" x14ac:dyDescent="0.25">
      <c r="A10" s="23" t="s">
        <v>30</v>
      </c>
      <c r="B10" s="111">
        <v>4200</v>
      </c>
      <c r="C10" s="111">
        <v>6995</v>
      </c>
      <c r="D10" s="112">
        <v>110598460.31999999</v>
      </c>
      <c r="E10" s="112">
        <v>37.159999999999997</v>
      </c>
      <c r="F10" s="112">
        <v>21.95</v>
      </c>
      <c r="G10" s="112">
        <v>42</v>
      </c>
      <c r="H10" s="112">
        <v>124</v>
      </c>
      <c r="I10" s="112">
        <v>1.04</v>
      </c>
      <c r="J10" s="112">
        <v>1.06</v>
      </c>
      <c r="K10" s="110" t="s">
        <v>308</v>
      </c>
      <c r="L10" s="111">
        <v>37806051.899999999</v>
      </c>
      <c r="M10" s="112">
        <v>1453</v>
      </c>
      <c r="N10" s="111">
        <v>43575839.219999999</v>
      </c>
      <c r="O10" s="112">
        <v>198</v>
      </c>
      <c r="P10" s="111">
        <v>11211864.15</v>
      </c>
      <c r="Q10" s="112">
        <v>48</v>
      </c>
      <c r="R10" s="111">
        <v>7056012.79</v>
      </c>
      <c r="S10" s="112">
        <v>25</v>
      </c>
      <c r="T10" s="111">
        <v>2748160.9</v>
      </c>
      <c r="U10" s="112">
        <v>19</v>
      </c>
      <c r="V10" s="111">
        <v>3943547.86</v>
      </c>
      <c r="W10" s="112">
        <v>7</v>
      </c>
      <c r="X10" s="111">
        <v>1309877.43</v>
      </c>
      <c r="Y10" s="112">
        <v>3</v>
      </c>
      <c r="Z10" s="111">
        <v>233878.07</v>
      </c>
      <c r="AA10" s="112"/>
      <c r="AB10" s="111"/>
      <c r="AC10" s="112">
        <v>1</v>
      </c>
      <c r="AD10" s="111">
        <v>477886.55</v>
      </c>
      <c r="AE10" s="112">
        <v>10</v>
      </c>
      <c r="AF10" s="111">
        <v>2235341.4500000002</v>
      </c>
    </row>
    <row r="11" spans="1:32" s="7" customFormat="1" x14ac:dyDescent="0.25">
      <c r="A11" s="23" t="s">
        <v>31</v>
      </c>
      <c r="B11" s="111">
        <v>4428</v>
      </c>
      <c r="C11" s="111">
        <v>7454</v>
      </c>
      <c r="D11" s="112">
        <v>145742647.99000001</v>
      </c>
      <c r="E11" s="112">
        <v>42.47</v>
      </c>
      <c r="F11" s="112">
        <v>23.6</v>
      </c>
      <c r="G11" s="112">
        <v>54</v>
      </c>
      <c r="H11" s="112">
        <v>118</v>
      </c>
      <c r="I11" s="112">
        <v>0.93</v>
      </c>
      <c r="J11" s="112">
        <v>0.98</v>
      </c>
      <c r="K11" s="110" t="s">
        <v>309</v>
      </c>
      <c r="L11" s="111">
        <v>33240582.18</v>
      </c>
      <c r="M11" s="112">
        <v>1585</v>
      </c>
      <c r="N11" s="111">
        <v>56265898.289999999</v>
      </c>
      <c r="O11" s="112">
        <v>647</v>
      </c>
      <c r="P11" s="111">
        <v>30048438.059999999</v>
      </c>
      <c r="Q11" s="112">
        <v>103</v>
      </c>
      <c r="R11" s="111">
        <v>9309742.9800000004</v>
      </c>
      <c r="S11" s="112">
        <v>43</v>
      </c>
      <c r="T11" s="111">
        <v>9162264.8300000001</v>
      </c>
      <c r="U11" s="112">
        <v>23</v>
      </c>
      <c r="V11" s="111">
        <v>2877181.5</v>
      </c>
      <c r="W11" s="112">
        <v>13</v>
      </c>
      <c r="X11" s="111">
        <v>1222800.2</v>
      </c>
      <c r="Y11" s="112">
        <v>7</v>
      </c>
      <c r="Z11" s="111">
        <v>1896500.3</v>
      </c>
      <c r="AA11" s="112">
        <v>4</v>
      </c>
      <c r="AB11" s="111">
        <v>132944.95999999999</v>
      </c>
      <c r="AC11" s="112">
        <v>3</v>
      </c>
      <c r="AD11" s="111">
        <v>47443.68</v>
      </c>
      <c r="AE11" s="112">
        <v>10</v>
      </c>
      <c r="AF11" s="111">
        <v>1538851.01</v>
      </c>
    </row>
    <row r="12" spans="1:32" s="7" customFormat="1" x14ac:dyDescent="0.25">
      <c r="A12" s="23" t="s">
        <v>32</v>
      </c>
      <c r="B12" s="111">
        <v>4728</v>
      </c>
      <c r="C12" s="111">
        <v>7935</v>
      </c>
      <c r="D12" s="112">
        <v>186159728.41</v>
      </c>
      <c r="E12" s="112">
        <v>46.17</v>
      </c>
      <c r="F12" s="112">
        <v>24.24</v>
      </c>
      <c r="G12" s="112">
        <v>66</v>
      </c>
      <c r="H12" s="112">
        <v>122</v>
      </c>
      <c r="I12" s="112">
        <v>0.87</v>
      </c>
      <c r="J12" s="112">
        <v>0.94</v>
      </c>
      <c r="K12" s="110" t="s">
        <v>310</v>
      </c>
      <c r="L12" s="111">
        <v>27674987.579999998</v>
      </c>
      <c r="M12" s="112">
        <v>1624</v>
      </c>
      <c r="N12" s="111">
        <v>64975686.810000002</v>
      </c>
      <c r="O12" s="112">
        <v>1037</v>
      </c>
      <c r="P12" s="111">
        <v>52387407.149999999</v>
      </c>
      <c r="Q12" s="112">
        <v>255</v>
      </c>
      <c r="R12" s="111">
        <v>21992929.149999999</v>
      </c>
      <c r="S12" s="112">
        <v>92</v>
      </c>
      <c r="T12" s="111">
        <v>11769758.880000001</v>
      </c>
      <c r="U12" s="112">
        <v>32</v>
      </c>
      <c r="V12" s="111">
        <v>4069886.58</v>
      </c>
      <c r="W12" s="112">
        <v>20</v>
      </c>
      <c r="X12" s="111">
        <v>1789870.94</v>
      </c>
      <c r="Y12" s="112">
        <v>8</v>
      </c>
      <c r="Z12" s="111">
        <v>583388.9</v>
      </c>
      <c r="AA12" s="112">
        <v>3</v>
      </c>
      <c r="AB12" s="111">
        <v>87061.25</v>
      </c>
      <c r="AC12" s="112">
        <v>1</v>
      </c>
      <c r="AD12" s="111">
        <v>24902.19</v>
      </c>
      <c r="AE12" s="112">
        <v>15</v>
      </c>
      <c r="AF12" s="111">
        <v>803848.98</v>
      </c>
    </row>
    <row r="13" spans="1:32" s="7" customFormat="1" x14ac:dyDescent="0.25">
      <c r="A13" s="23" t="s">
        <v>33</v>
      </c>
      <c r="B13" s="111">
        <v>5025</v>
      </c>
      <c r="C13" s="111">
        <v>8286</v>
      </c>
      <c r="D13" s="112">
        <v>240487631.36000001</v>
      </c>
      <c r="E13" s="112">
        <v>50.35</v>
      </c>
      <c r="F13" s="112">
        <v>27.76</v>
      </c>
      <c r="G13" s="112">
        <v>78</v>
      </c>
      <c r="H13" s="112">
        <v>117</v>
      </c>
      <c r="I13" s="112">
        <v>0.97</v>
      </c>
      <c r="J13" s="112">
        <v>1.0900000000000001</v>
      </c>
      <c r="K13" s="110" t="s">
        <v>311</v>
      </c>
      <c r="L13" s="111">
        <v>28163583.859999999</v>
      </c>
      <c r="M13" s="112">
        <v>1483</v>
      </c>
      <c r="N13" s="111">
        <v>65383551.270000003</v>
      </c>
      <c r="O13" s="112">
        <v>1424</v>
      </c>
      <c r="P13" s="111">
        <v>81059187.189999998</v>
      </c>
      <c r="Q13" s="112">
        <v>501</v>
      </c>
      <c r="R13" s="111">
        <v>37376229.380000003</v>
      </c>
      <c r="S13" s="112">
        <v>141</v>
      </c>
      <c r="T13" s="111">
        <v>14092573.300000001</v>
      </c>
      <c r="U13" s="112">
        <v>60</v>
      </c>
      <c r="V13" s="111">
        <v>9221719.7100000009</v>
      </c>
      <c r="W13" s="112">
        <v>25</v>
      </c>
      <c r="X13" s="111">
        <v>2991031.99</v>
      </c>
      <c r="Y13" s="112">
        <v>5</v>
      </c>
      <c r="Z13" s="111">
        <v>302285.76</v>
      </c>
      <c r="AA13" s="112">
        <v>3</v>
      </c>
      <c r="AB13" s="111">
        <v>147112.20000000001</v>
      </c>
      <c r="AC13" s="112">
        <v>3</v>
      </c>
      <c r="AD13" s="111">
        <v>273876.06</v>
      </c>
      <c r="AE13" s="112">
        <v>24</v>
      </c>
      <c r="AF13" s="111">
        <v>1476480.64</v>
      </c>
    </row>
    <row r="14" spans="1:32" s="7" customFormat="1" x14ac:dyDescent="0.25">
      <c r="A14" s="23" t="s">
        <v>34</v>
      </c>
      <c r="B14" s="111">
        <v>5132</v>
      </c>
      <c r="C14" s="111">
        <v>8504</v>
      </c>
      <c r="D14" s="112">
        <v>274068676.02999997</v>
      </c>
      <c r="E14" s="112">
        <v>53.56</v>
      </c>
      <c r="F14" s="112">
        <v>29.07</v>
      </c>
      <c r="G14" s="112">
        <v>90</v>
      </c>
      <c r="H14" s="112">
        <v>113</v>
      </c>
      <c r="I14" s="112">
        <v>1.07</v>
      </c>
      <c r="J14" s="112">
        <v>1.1000000000000001</v>
      </c>
      <c r="K14" s="110" t="s">
        <v>312</v>
      </c>
      <c r="L14" s="111">
        <v>25283793.149999999</v>
      </c>
      <c r="M14" s="112">
        <v>1376</v>
      </c>
      <c r="N14" s="111">
        <v>65624546.93</v>
      </c>
      <c r="O14" s="112">
        <v>1344</v>
      </c>
      <c r="P14" s="111">
        <v>83109348.189999998</v>
      </c>
      <c r="Q14" s="112">
        <v>823</v>
      </c>
      <c r="R14" s="111">
        <v>61351925.939999998</v>
      </c>
      <c r="S14" s="112">
        <v>226</v>
      </c>
      <c r="T14" s="111">
        <v>22374595.550000001</v>
      </c>
      <c r="U14" s="112">
        <v>94</v>
      </c>
      <c r="V14" s="111">
        <v>7776479.1699999999</v>
      </c>
      <c r="W14" s="112">
        <v>38</v>
      </c>
      <c r="X14" s="111">
        <v>5329576.5999999996</v>
      </c>
      <c r="Y14" s="112">
        <v>13</v>
      </c>
      <c r="Z14" s="111">
        <v>1231258.6599999999</v>
      </c>
      <c r="AA14" s="112">
        <v>6</v>
      </c>
      <c r="AB14" s="111">
        <v>241812.34</v>
      </c>
      <c r="AC14" s="112">
        <v>3</v>
      </c>
      <c r="AD14" s="111">
        <v>162451.89000000001</v>
      </c>
      <c r="AE14" s="112">
        <v>21</v>
      </c>
      <c r="AF14" s="111">
        <v>1582887.61</v>
      </c>
    </row>
    <row r="15" spans="1:32" s="7" customFormat="1" x14ac:dyDescent="0.25">
      <c r="A15" s="23" t="s">
        <v>35</v>
      </c>
      <c r="B15" s="111">
        <v>6007</v>
      </c>
      <c r="C15" s="111">
        <v>9994</v>
      </c>
      <c r="D15" s="112">
        <v>369936975.19</v>
      </c>
      <c r="E15" s="112">
        <v>59.44</v>
      </c>
      <c r="F15" s="112">
        <v>33.42</v>
      </c>
      <c r="G15" s="112">
        <v>101</v>
      </c>
      <c r="H15" s="112">
        <v>107</v>
      </c>
      <c r="I15" s="112">
        <v>0.95</v>
      </c>
      <c r="J15" s="112">
        <v>0.99</v>
      </c>
      <c r="K15" s="110" t="s">
        <v>313</v>
      </c>
      <c r="L15" s="111">
        <v>25111100.449999999</v>
      </c>
      <c r="M15" s="112">
        <v>1463</v>
      </c>
      <c r="N15" s="111">
        <v>76016518.859999999</v>
      </c>
      <c r="O15" s="112">
        <v>1596</v>
      </c>
      <c r="P15" s="111">
        <v>102764355.67</v>
      </c>
      <c r="Q15" s="112">
        <v>1201</v>
      </c>
      <c r="R15" s="111">
        <v>89356423.299999997</v>
      </c>
      <c r="S15" s="112">
        <v>359</v>
      </c>
      <c r="T15" s="111">
        <v>33912153.850000001</v>
      </c>
      <c r="U15" s="112">
        <v>130</v>
      </c>
      <c r="V15" s="111">
        <v>24308713.57</v>
      </c>
      <c r="W15" s="112">
        <v>67</v>
      </c>
      <c r="X15" s="111">
        <v>10352091.67</v>
      </c>
      <c r="Y15" s="112">
        <v>16</v>
      </c>
      <c r="Z15" s="111">
        <v>3537566.03</v>
      </c>
      <c r="AA15" s="112">
        <v>6</v>
      </c>
      <c r="AB15" s="111">
        <v>1737869.67</v>
      </c>
      <c r="AC15" s="112">
        <v>6</v>
      </c>
      <c r="AD15" s="111">
        <v>685273.3</v>
      </c>
      <c r="AE15" s="112">
        <v>17</v>
      </c>
      <c r="AF15" s="111">
        <v>2154908.8199999998</v>
      </c>
    </row>
    <row r="16" spans="1:32" s="7" customFormat="1" x14ac:dyDescent="0.25">
      <c r="A16" s="23" t="s">
        <v>36</v>
      </c>
      <c r="B16" s="111">
        <v>5977</v>
      </c>
      <c r="C16" s="111">
        <v>9798</v>
      </c>
      <c r="D16" s="112">
        <v>409000070.75</v>
      </c>
      <c r="E16" s="112">
        <v>65.25</v>
      </c>
      <c r="F16" s="112">
        <v>36.619999999999997</v>
      </c>
      <c r="G16" s="112">
        <v>114</v>
      </c>
      <c r="H16" s="112">
        <v>99</v>
      </c>
      <c r="I16" s="112">
        <v>0.86</v>
      </c>
      <c r="J16" s="112">
        <v>1</v>
      </c>
      <c r="K16" s="110" t="s">
        <v>314</v>
      </c>
      <c r="L16" s="111">
        <v>21848354.190000001</v>
      </c>
      <c r="M16" s="112">
        <v>1229</v>
      </c>
      <c r="N16" s="111">
        <v>66586118.259999998</v>
      </c>
      <c r="O16" s="112">
        <v>1463</v>
      </c>
      <c r="P16" s="111">
        <v>100971170.68000001</v>
      </c>
      <c r="Q16" s="112">
        <v>1240</v>
      </c>
      <c r="R16" s="111">
        <v>95921691.510000005</v>
      </c>
      <c r="S16" s="112">
        <v>546</v>
      </c>
      <c r="T16" s="111">
        <v>57376221.869999997</v>
      </c>
      <c r="U16" s="112">
        <v>216</v>
      </c>
      <c r="V16" s="111">
        <v>31612764.969999999</v>
      </c>
      <c r="W16" s="112">
        <v>106</v>
      </c>
      <c r="X16" s="111">
        <v>16742078.1</v>
      </c>
      <c r="Y16" s="112">
        <v>55</v>
      </c>
      <c r="Z16" s="111">
        <v>12107402.43</v>
      </c>
      <c r="AA16" s="112">
        <v>7</v>
      </c>
      <c r="AB16" s="111">
        <v>1681136.7</v>
      </c>
      <c r="AC16" s="112">
        <v>7</v>
      </c>
      <c r="AD16" s="111">
        <v>833050.51</v>
      </c>
      <c r="AE16" s="112">
        <v>21</v>
      </c>
      <c r="AF16" s="111">
        <v>3320081.53</v>
      </c>
    </row>
    <row r="17" spans="1:32" s="7" customFormat="1" x14ac:dyDescent="0.25">
      <c r="A17" s="23" t="s">
        <v>37</v>
      </c>
      <c r="B17" s="111">
        <v>4937</v>
      </c>
      <c r="C17" s="111">
        <v>8145</v>
      </c>
      <c r="D17" s="112">
        <v>416634133.18000001</v>
      </c>
      <c r="E17" s="112">
        <v>63.35</v>
      </c>
      <c r="F17" s="112">
        <v>35.409999999999997</v>
      </c>
      <c r="G17" s="112">
        <v>126</v>
      </c>
      <c r="H17" s="112">
        <v>115</v>
      </c>
      <c r="I17" s="112">
        <v>0.76</v>
      </c>
      <c r="J17" s="112">
        <v>0.87</v>
      </c>
      <c r="K17" s="110" t="s">
        <v>315</v>
      </c>
      <c r="L17" s="111">
        <v>15259027.65</v>
      </c>
      <c r="M17" s="112">
        <v>909</v>
      </c>
      <c r="N17" s="111">
        <v>53124438.729999997</v>
      </c>
      <c r="O17" s="112">
        <v>1299</v>
      </c>
      <c r="P17" s="111">
        <v>103236760.86</v>
      </c>
      <c r="Q17" s="112">
        <v>1325</v>
      </c>
      <c r="R17" s="111">
        <v>116420762.27</v>
      </c>
      <c r="S17" s="112">
        <v>662</v>
      </c>
      <c r="T17" s="111">
        <v>75840465.549999997</v>
      </c>
      <c r="U17" s="112">
        <v>225</v>
      </c>
      <c r="V17" s="111">
        <v>33646743.07</v>
      </c>
      <c r="W17" s="112">
        <v>76</v>
      </c>
      <c r="X17" s="111">
        <v>11386104.949999999</v>
      </c>
      <c r="Y17" s="112">
        <v>27</v>
      </c>
      <c r="Z17" s="111">
        <v>4928952.4000000004</v>
      </c>
      <c r="AA17" s="112">
        <v>6</v>
      </c>
      <c r="AB17" s="111">
        <v>580689.49</v>
      </c>
      <c r="AC17" s="112">
        <v>4</v>
      </c>
      <c r="AD17" s="111">
        <v>225856.51</v>
      </c>
      <c r="AE17" s="112">
        <v>19</v>
      </c>
      <c r="AF17" s="111">
        <v>1984331.7</v>
      </c>
    </row>
    <row r="18" spans="1:32" s="7" customFormat="1" x14ac:dyDescent="0.25">
      <c r="A18" s="23" t="s">
        <v>38</v>
      </c>
      <c r="B18" s="111">
        <v>5124</v>
      </c>
      <c r="C18" s="111">
        <v>8467</v>
      </c>
      <c r="D18" s="112">
        <v>491931598.06999999</v>
      </c>
      <c r="E18" s="112">
        <v>67.94</v>
      </c>
      <c r="F18" s="112">
        <v>41.19</v>
      </c>
      <c r="G18" s="112">
        <v>137</v>
      </c>
      <c r="H18" s="112">
        <v>110</v>
      </c>
      <c r="I18" s="112">
        <v>0.87</v>
      </c>
      <c r="J18" s="112">
        <v>1.03</v>
      </c>
      <c r="K18" s="110" t="s">
        <v>316</v>
      </c>
      <c r="L18" s="111">
        <v>11085718.25</v>
      </c>
      <c r="M18" s="112">
        <v>797</v>
      </c>
      <c r="N18" s="111">
        <v>51647124.189999998</v>
      </c>
      <c r="O18" s="112">
        <v>1278</v>
      </c>
      <c r="P18" s="111">
        <v>112837960.64</v>
      </c>
      <c r="Q18" s="112">
        <v>1379</v>
      </c>
      <c r="R18" s="111">
        <v>136137684.88999999</v>
      </c>
      <c r="S18" s="112">
        <v>883</v>
      </c>
      <c r="T18" s="111">
        <v>90021975.140000001</v>
      </c>
      <c r="U18" s="112">
        <v>283</v>
      </c>
      <c r="V18" s="111">
        <v>47029563.979999997</v>
      </c>
      <c r="W18" s="112">
        <v>124</v>
      </c>
      <c r="X18" s="111">
        <v>18165133.420000002</v>
      </c>
      <c r="Y18" s="112">
        <v>44</v>
      </c>
      <c r="Z18" s="111">
        <v>12389681.73</v>
      </c>
      <c r="AA18" s="112">
        <v>12</v>
      </c>
      <c r="AB18" s="111">
        <v>3946427.24</v>
      </c>
      <c r="AC18" s="112">
        <v>12</v>
      </c>
      <c r="AD18" s="111">
        <v>2248151.1</v>
      </c>
      <c r="AE18" s="112">
        <v>28</v>
      </c>
      <c r="AF18" s="111">
        <v>6422177.4900000002</v>
      </c>
    </row>
    <row r="19" spans="1:32" s="7" customFormat="1" x14ac:dyDescent="0.25">
      <c r="A19" s="23" t="s">
        <v>39</v>
      </c>
      <c r="B19" s="111">
        <v>5176</v>
      </c>
      <c r="C19" s="111">
        <v>8439</v>
      </c>
      <c r="D19" s="112">
        <v>511125354.91000003</v>
      </c>
      <c r="E19" s="112">
        <v>69.239999999999995</v>
      </c>
      <c r="F19" s="112">
        <v>40</v>
      </c>
      <c r="G19" s="112">
        <v>150</v>
      </c>
      <c r="H19" s="112">
        <v>99</v>
      </c>
      <c r="I19" s="112">
        <v>1.1399999999999999</v>
      </c>
      <c r="J19" s="112">
        <v>1.1499999999999999</v>
      </c>
      <c r="K19" s="110" t="s">
        <v>317</v>
      </c>
      <c r="L19" s="111">
        <v>8923521.4100000001</v>
      </c>
      <c r="M19" s="112">
        <v>688</v>
      </c>
      <c r="N19" s="111">
        <v>47050771.280000001</v>
      </c>
      <c r="O19" s="112">
        <v>1179</v>
      </c>
      <c r="P19" s="111">
        <v>94831534.739999995</v>
      </c>
      <c r="Q19" s="112">
        <v>1348</v>
      </c>
      <c r="R19" s="111">
        <v>144991580.34999999</v>
      </c>
      <c r="S19" s="112">
        <v>1032</v>
      </c>
      <c r="T19" s="111">
        <v>114409357.66</v>
      </c>
      <c r="U19" s="112">
        <v>458</v>
      </c>
      <c r="V19" s="111">
        <v>64964588.649999999</v>
      </c>
      <c r="W19" s="112">
        <v>140</v>
      </c>
      <c r="X19" s="111">
        <v>19522289.550000001</v>
      </c>
      <c r="Y19" s="112">
        <v>44</v>
      </c>
      <c r="Z19" s="111">
        <v>5337272.2</v>
      </c>
      <c r="AA19" s="112">
        <v>12</v>
      </c>
      <c r="AB19" s="111">
        <v>2908861.93</v>
      </c>
      <c r="AC19" s="112">
        <v>5</v>
      </c>
      <c r="AD19" s="111">
        <v>653167.25</v>
      </c>
      <c r="AE19" s="112">
        <v>36</v>
      </c>
      <c r="AF19" s="111">
        <v>7532409.8899999997</v>
      </c>
    </row>
    <row r="20" spans="1:32" s="7" customFormat="1" x14ac:dyDescent="0.25">
      <c r="A20" s="23" t="s">
        <v>40</v>
      </c>
      <c r="B20" s="111">
        <v>6226</v>
      </c>
      <c r="C20" s="111">
        <v>10250</v>
      </c>
      <c r="D20" s="112">
        <v>656345017.42999995</v>
      </c>
      <c r="E20" s="112">
        <v>73.849999999999994</v>
      </c>
      <c r="F20" s="112">
        <v>42.99</v>
      </c>
      <c r="G20" s="112">
        <v>161</v>
      </c>
      <c r="H20" s="112">
        <v>93</v>
      </c>
      <c r="I20" s="112">
        <v>0.88</v>
      </c>
      <c r="J20" s="112">
        <v>1.01</v>
      </c>
      <c r="K20" s="110" t="s">
        <v>318</v>
      </c>
      <c r="L20" s="111">
        <v>10911859.060000001</v>
      </c>
      <c r="M20" s="112">
        <v>665</v>
      </c>
      <c r="N20" s="111">
        <v>43838751.090000004</v>
      </c>
      <c r="O20" s="112">
        <v>1265</v>
      </c>
      <c r="P20" s="111">
        <v>104641040.42</v>
      </c>
      <c r="Q20" s="112">
        <v>1551</v>
      </c>
      <c r="R20" s="111">
        <v>152797004.71000001</v>
      </c>
      <c r="S20" s="112">
        <v>1412</v>
      </c>
      <c r="T20" s="111">
        <v>161695333.86000001</v>
      </c>
      <c r="U20" s="112">
        <v>642</v>
      </c>
      <c r="V20" s="111">
        <v>99724496.349999994</v>
      </c>
      <c r="W20" s="112">
        <v>266</v>
      </c>
      <c r="X20" s="111">
        <v>46730416.670000002</v>
      </c>
      <c r="Y20" s="112">
        <v>105</v>
      </c>
      <c r="Z20" s="111">
        <v>24528457.460000001</v>
      </c>
      <c r="AA20" s="112">
        <v>29</v>
      </c>
      <c r="AB20" s="111">
        <v>4741712.76</v>
      </c>
      <c r="AC20" s="112">
        <v>10</v>
      </c>
      <c r="AD20" s="111">
        <v>2688885.95</v>
      </c>
      <c r="AE20" s="112">
        <v>25</v>
      </c>
      <c r="AF20" s="111">
        <v>4047059.1</v>
      </c>
    </row>
    <row r="21" spans="1:32" s="7" customFormat="1" x14ac:dyDescent="0.25">
      <c r="A21" s="23" t="s">
        <v>41</v>
      </c>
      <c r="B21" s="111">
        <v>6621</v>
      </c>
      <c r="C21" s="111">
        <v>10806</v>
      </c>
      <c r="D21" s="112">
        <v>810690578.91999996</v>
      </c>
      <c r="E21" s="112">
        <v>80.400000000000006</v>
      </c>
      <c r="F21" s="112">
        <v>47.39</v>
      </c>
      <c r="G21" s="112">
        <v>174</v>
      </c>
      <c r="H21" s="112">
        <v>82</v>
      </c>
      <c r="I21" s="112">
        <v>0.86</v>
      </c>
      <c r="J21" s="112">
        <v>1.08</v>
      </c>
      <c r="K21" s="110" t="s">
        <v>319</v>
      </c>
      <c r="L21" s="111">
        <v>7121856.7999999998</v>
      </c>
      <c r="M21" s="112">
        <v>559</v>
      </c>
      <c r="N21" s="111">
        <v>37752503.600000001</v>
      </c>
      <c r="O21" s="112">
        <v>1140</v>
      </c>
      <c r="P21" s="111">
        <v>100253413.15000001</v>
      </c>
      <c r="Q21" s="112">
        <v>1508</v>
      </c>
      <c r="R21" s="111">
        <v>166445417.47</v>
      </c>
      <c r="S21" s="112">
        <v>1577</v>
      </c>
      <c r="T21" s="111">
        <v>193355984.28</v>
      </c>
      <c r="U21" s="112">
        <v>881</v>
      </c>
      <c r="V21" s="111">
        <v>157049176.09</v>
      </c>
      <c r="W21" s="112">
        <v>431</v>
      </c>
      <c r="X21" s="111">
        <v>89818406.569999993</v>
      </c>
      <c r="Y21" s="112">
        <v>228</v>
      </c>
      <c r="Z21" s="111">
        <v>39206176.159999996</v>
      </c>
      <c r="AA21" s="112">
        <v>43</v>
      </c>
      <c r="AB21" s="111">
        <v>9309693.8200000003</v>
      </c>
      <c r="AC21" s="112">
        <v>9</v>
      </c>
      <c r="AD21" s="111">
        <v>1185229.2</v>
      </c>
      <c r="AE21" s="112">
        <v>48</v>
      </c>
      <c r="AF21" s="111">
        <v>9192721.7799999993</v>
      </c>
    </row>
    <row r="22" spans="1:32" s="7" customFormat="1" x14ac:dyDescent="0.25">
      <c r="A22" s="23" t="s">
        <v>42</v>
      </c>
      <c r="B22" s="111">
        <v>5748</v>
      </c>
      <c r="C22" s="111">
        <v>9441</v>
      </c>
      <c r="D22" s="112">
        <v>679260829.73000002</v>
      </c>
      <c r="E22" s="112">
        <v>79.89</v>
      </c>
      <c r="F22" s="112">
        <v>45.5</v>
      </c>
      <c r="G22" s="112">
        <v>186</v>
      </c>
      <c r="H22" s="112">
        <v>113</v>
      </c>
      <c r="I22" s="112">
        <v>0.62</v>
      </c>
      <c r="J22" s="112">
        <v>0.79</v>
      </c>
      <c r="K22" s="110" t="s">
        <v>320</v>
      </c>
      <c r="L22" s="111">
        <v>5781779.96</v>
      </c>
      <c r="M22" s="112">
        <v>484</v>
      </c>
      <c r="N22" s="111">
        <v>34624608.590000004</v>
      </c>
      <c r="O22" s="112">
        <v>971</v>
      </c>
      <c r="P22" s="111">
        <v>91060719.689999998</v>
      </c>
      <c r="Q22" s="112">
        <v>1293</v>
      </c>
      <c r="R22" s="111">
        <v>142384339.59</v>
      </c>
      <c r="S22" s="112">
        <v>1493</v>
      </c>
      <c r="T22" s="111">
        <v>183022239.16</v>
      </c>
      <c r="U22" s="112">
        <v>820</v>
      </c>
      <c r="V22" s="111">
        <v>124849108.06999999</v>
      </c>
      <c r="W22" s="112">
        <v>351</v>
      </c>
      <c r="X22" s="111">
        <v>61976302.049999997</v>
      </c>
      <c r="Y22" s="112">
        <v>108</v>
      </c>
      <c r="Z22" s="111">
        <v>21891136.66</v>
      </c>
      <c r="AA22" s="112">
        <v>23</v>
      </c>
      <c r="AB22" s="111">
        <v>5080754.2</v>
      </c>
      <c r="AC22" s="112">
        <v>3</v>
      </c>
      <c r="AD22" s="111">
        <v>235273.63</v>
      </c>
      <c r="AE22" s="112">
        <v>37</v>
      </c>
      <c r="AF22" s="111">
        <v>8354568.1299999999</v>
      </c>
    </row>
    <row r="23" spans="1:32" s="7" customFormat="1" x14ac:dyDescent="0.25">
      <c r="A23" s="23" t="s">
        <v>43</v>
      </c>
      <c r="B23" s="111">
        <v>5992</v>
      </c>
      <c r="C23" s="111">
        <v>9983</v>
      </c>
      <c r="D23" s="112">
        <v>733344809.29999995</v>
      </c>
      <c r="E23" s="112">
        <v>78.12</v>
      </c>
      <c r="F23" s="112">
        <v>47.23</v>
      </c>
      <c r="G23" s="112">
        <v>197</v>
      </c>
      <c r="H23" s="112">
        <v>109</v>
      </c>
      <c r="I23" s="112">
        <v>0.66</v>
      </c>
      <c r="J23" s="112">
        <v>0.87</v>
      </c>
      <c r="K23" s="110" t="s">
        <v>321</v>
      </c>
      <c r="L23" s="111">
        <v>5948419.0599999996</v>
      </c>
      <c r="M23" s="112">
        <v>412</v>
      </c>
      <c r="N23" s="111">
        <v>31653086.75</v>
      </c>
      <c r="O23" s="112">
        <v>850</v>
      </c>
      <c r="P23" s="111">
        <v>83144507.549999997</v>
      </c>
      <c r="Q23" s="112">
        <v>1229</v>
      </c>
      <c r="R23" s="111">
        <v>139857268.83000001</v>
      </c>
      <c r="S23" s="112">
        <v>1667</v>
      </c>
      <c r="T23" s="111">
        <v>207676745.06999999</v>
      </c>
      <c r="U23" s="112">
        <v>999</v>
      </c>
      <c r="V23" s="111">
        <v>141594679.63</v>
      </c>
      <c r="W23" s="112">
        <v>443</v>
      </c>
      <c r="X23" s="111">
        <v>79404939.569999993</v>
      </c>
      <c r="Y23" s="112">
        <v>136</v>
      </c>
      <c r="Z23" s="111">
        <v>27531931.02</v>
      </c>
      <c r="AA23" s="112">
        <v>30</v>
      </c>
      <c r="AB23" s="111">
        <v>6403083.3799999999</v>
      </c>
      <c r="AC23" s="112">
        <v>15</v>
      </c>
      <c r="AD23" s="111">
        <v>2543632.0299999998</v>
      </c>
      <c r="AE23" s="112">
        <v>35</v>
      </c>
      <c r="AF23" s="111">
        <v>7586516.4100000001</v>
      </c>
    </row>
    <row r="24" spans="1:32" s="7" customFormat="1" x14ac:dyDescent="0.25">
      <c r="A24" s="23" t="s">
        <v>44</v>
      </c>
      <c r="B24" s="111">
        <v>5907</v>
      </c>
      <c r="C24" s="111">
        <v>9811</v>
      </c>
      <c r="D24" s="112">
        <v>704242774.05999994</v>
      </c>
      <c r="E24" s="112">
        <v>77.010000000000005</v>
      </c>
      <c r="F24" s="112">
        <v>49.65</v>
      </c>
      <c r="G24" s="112">
        <v>210</v>
      </c>
      <c r="H24" s="112">
        <v>97</v>
      </c>
      <c r="I24" s="112">
        <v>0.98</v>
      </c>
      <c r="J24" s="112">
        <v>0.99</v>
      </c>
      <c r="K24" s="110" t="s">
        <v>298</v>
      </c>
      <c r="L24" s="111">
        <v>4652167.8499999996</v>
      </c>
      <c r="M24" s="112">
        <v>420</v>
      </c>
      <c r="N24" s="111">
        <v>29705381.789999999</v>
      </c>
      <c r="O24" s="112">
        <v>848</v>
      </c>
      <c r="P24" s="111">
        <v>78325686.840000004</v>
      </c>
      <c r="Q24" s="112">
        <v>1217</v>
      </c>
      <c r="R24" s="111">
        <v>140909755.66999999</v>
      </c>
      <c r="S24" s="112">
        <v>1450</v>
      </c>
      <c r="T24" s="111">
        <v>182413424.02000001</v>
      </c>
      <c r="U24" s="112">
        <v>1227</v>
      </c>
      <c r="V24" s="111">
        <v>161614413.38999999</v>
      </c>
      <c r="W24" s="112">
        <v>409</v>
      </c>
      <c r="X24" s="111">
        <v>63316015.57</v>
      </c>
      <c r="Y24" s="112">
        <v>131</v>
      </c>
      <c r="Z24" s="111">
        <v>22771485.66</v>
      </c>
      <c r="AA24" s="112">
        <v>23</v>
      </c>
      <c r="AB24" s="111">
        <v>2777117.92</v>
      </c>
      <c r="AC24" s="112">
        <v>15</v>
      </c>
      <c r="AD24" s="111">
        <v>2278068.64</v>
      </c>
      <c r="AE24" s="112">
        <v>45</v>
      </c>
      <c r="AF24" s="111">
        <v>15479256.710000001</v>
      </c>
    </row>
    <row r="25" spans="1:32" s="7" customFormat="1" x14ac:dyDescent="0.25">
      <c r="A25" s="23" t="s">
        <v>45</v>
      </c>
      <c r="B25" s="111">
        <v>7925</v>
      </c>
      <c r="C25" s="111">
        <v>12973</v>
      </c>
      <c r="D25" s="112">
        <v>1011673454.28</v>
      </c>
      <c r="E25" s="112">
        <v>78.739999999999995</v>
      </c>
      <c r="F25" s="112">
        <v>50.7</v>
      </c>
      <c r="G25" s="112">
        <v>221</v>
      </c>
      <c r="H25" s="112">
        <v>94</v>
      </c>
      <c r="I25" s="112">
        <v>0.78</v>
      </c>
      <c r="J25" s="112">
        <v>0.84</v>
      </c>
      <c r="K25" s="110" t="s">
        <v>322</v>
      </c>
      <c r="L25" s="111">
        <v>6424318.8499999996</v>
      </c>
      <c r="M25" s="112">
        <v>453</v>
      </c>
      <c r="N25" s="111">
        <v>35681474.859999999</v>
      </c>
      <c r="O25" s="112">
        <v>978</v>
      </c>
      <c r="P25" s="111">
        <v>93341993.090000004</v>
      </c>
      <c r="Q25" s="112">
        <v>1504</v>
      </c>
      <c r="R25" s="111">
        <v>174242980.44999999</v>
      </c>
      <c r="S25" s="112">
        <v>1925</v>
      </c>
      <c r="T25" s="111">
        <v>254676419</v>
      </c>
      <c r="U25" s="112">
        <v>1786</v>
      </c>
      <c r="V25" s="111">
        <v>256689802.25999999</v>
      </c>
      <c r="W25" s="112">
        <v>671</v>
      </c>
      <c r="X25" s="111">
        <v>106699302.76000001</v>
      </c>
      <c r="Y25" s="112">
        <v>298</v>
      </c>
      <c r="Z25" s="111">
        <v>52723937.969999999</v>
      </c>
      <c r="AA25" s="112">
        <v>60</v>
      </c>
      <c r="AB25" s="111">
        <v>11056810.699999999</v>
      </c>
      <c r="AC25" s="112">
        <v>21</v>
      </c>
      <c r="AD25" s="111">
        <v>4754351.12</v>
      </c>
      <c r="AE25" s="112">
        <v>51</v>
      </c>
      <c r="AF25" s="111">
        <v>15382063.220000001</v>
      </c>
    </row>
    <row r="26" spans="1:32" s="7" customFormat="1" x14ac:dyDescent="0.25">
      <c r="A26" s="23" t="s">
        <v>46</v>
      </c>
      <c r="B26" s="111">
        <v>8664</v>
      </c>
      <c r="C26" s="111">
        <v>14165</v>
      </c>
      <c r="D26" s="112">
        <v>1256696508.99</v>
      </c>
      <c r="E26" s="112">
        <v>84.88</v>
      </c>
      <c r="F26" s="112">
        <v>53.47</v>
      </c>
      <c r="G26" s="112">
        <v>234</v>
      </c>
      <c r="H26" s="112">
        <v>89</v>
      </c>
      <c r="I26" s="112">
        <v>0.63</v>
      </c>
      <c r="J26" s="112">
        <v>0.88</v>
      </c>
      <c r="K26" s="110" t="s">
        <v>323</v>
      </c>
      <c r="L26" s="111">
        <v>7722696.8200000003</v>
      </c>
      <c r="M26" s="112">
        <v>412</v>
      </c>
      <c r="N26" s="111">
        <v>30574860.350000001</v>
      </c>
      <c r="O26" s="112">
        <v>870</v>
      </c>
      <c r="P26" s="111">
        <v>89682588.140000001</v>
      </c>
      <c r="Q26" s="112">
        <v>1429</v>
      </c>
      <c r="R26" s="111">
        <v>174290099.61000001</v>
      </c>
      <c r="S26" s="112">
        <v>1893</v>
      </c>
      <c r="T26" s="111">
        <v>266923112.5</v>
      </c>
      <c r="U26" s="112">
        <v>2124</v>
      </c>
      <c r="V26" s="111">
        <v>326107088.27999997</v>
      </c>
      <c r="W26" s="112">
        <v>1010</v>
      </c>
      <c r="X26" s="111">
        <v>194641577.88999999</v>
      </c>
      <c r="Y26" s="112">
        <v>553</v>
      </c>
      <c r="Z26" s="111">
        <v>114926250.79000001</v>
      </c>
      <c r="AA26" s="112">
        <v>107</v>
      </c>
      <c r="AB26" s="111">
        <v>25568423.5</v>
      </c>
      <c r="AC26" s="112">
        <v>48</v>
      </c>
      <c r="AD26" s="111">
        <v>9196823.2599999998</v>
      </c>
      <c r="AE26" s="112">
        <v>54</v>
      </c>
      <c r="AF26" s="111">
        <v>17062987.850000001</v>
      </c>
    </row>
    <row r="27" spans="1:32" s="7" customFormat="1" x14ac:dyDescent="0.25">
      <c r="A27" s="23" t="s">
        <v>47</v>
      </c>
      <c r="B27" s="111">
        <v>7969</v>
      </c>
      <c r="C27" s="111">
        <v>13347</v>
      </c>
      <c r="D27" s="112">
        <v>1349678990.5</v>
      </c>
      <c r="E27" s="112">
        <v>87.77</v>
      </c>
      <c r="F27" s="112">
        <v>55.82</v>
      </c>
      <c r="G27" s="112">
        <v>245</v>
      </c>
      <c r="H27" s="112">
        <v>111</v>
      </c>
      <c r="I27" s="112">
        <v>0.39</v>
      </c>
      <c r="J27" s="112">
        <v>0.67</v>
      </c>
      <c r="K27" s="110" t="s">
        <v>324</v>
      </c>
      <c r="L27" s="111">
        <v>7046580.1699999999</v>
      </c>
      <c r="M27" s="112">
        <v>338</v>
      </c>
      <c r="N27" s="111">
        <v>27530853.719999999</v>
      </c>
      <c r="O27" s="112">
        <v>723</v>
      </c>
      <c r="P27" s="111">
        <v>83657632.129999995</v>
      </c>
      <c r="Q27" s="112">
        <v>1166</v>
      </c>
      <c r="R27" s="111">
        <v>161983008.88</v>
      </c>
      <c r="S27" s="112">
        <v>1669</v>
      </c>
      <c r="T27" s="111">
        <v>261441329.94999999</v>
      </c>
      <c r="U27" s="112">
        <v>2079</v>
      </c>
      <c r="V27" s="111">
        <v>370016126.26999998</v>
      </c>
      <c r="W27" s="112">
        <v>1040</v>
      </c>
      <c r="X27" s="111">
        <v>225730154.91</v>
      </c>
      <c r="Y27" s="112">
        <v>551</v>
      </c>
      <c r="Z27" s="111">
        <v>138339652.63999999</v>
      </c>
      <c r="AA27" s="112">
        <v>159</v>
      </c>
      <c r="AB27" s="111">
        <v>46672739.32</v>
      </c>
      <c r="AC27" s="112">
        <v>40</v>
      </c>
      <c r="AD27" s="111">
        <v>9872285.4100000001</v>
      </c>
      <c r="AE27" s="112">
        <v>67</v>
      </c>
      <c r="AF27" s="111">
        <v>17388627.100000001</v>
      </c>
    </row>
    <row r="28" spans="1:32" s="7" customFormat="1" x14ac:dyDescent="0.25">
      <c r="A28" s="23" t="s">
        <v>48</v>
      </c>
      <c r="B28" s="111">
        <v>5872</v>
      </c>
      <c r="C28" s="111">
        <v>9803</v>
      </c>
      <c r="D28" s="112">
        <v>1004062702.12</v>
      </c>
      <c r="E28" s="112">
        <v>89.56</v>
      </c>
      <c r="F28" s="112">
        <v>55.5</v>
      </c>
      <c r="G28" s="112">
        <v>256</v>
      </c>
      <c r="H28" s="112">
        <v>101</v>
      </c>
      <c r="I28" s="112">
        <v>0.45</v>
      </c>
      <c r="J28" s="112">
        <v>0.78</v>
      </c>
      <c r="K28" s="110" t="s">
        <v>325</v>
      </c>
      <c r="L28" s="111">
        <v>4187909.04</v>
      </c>
      <c r="M28" s="112">
        <v>205</v>
      </c>
      <c r="N28" s="111">
        <v>17254132.399999999</v>
      </c>
      <c r="O28" s="112">
        <v>443</v>
      </c>
      <c r="P28" s="111">
        <v>51928323.75</v>
      </c>
      <c r="Q28" s="112">
        <v>840</v>
      </c>
      <c r="R28" s="111">
        <v>131147962.72</v>
      </c>
      <c r="S28" s="112">
        <v>1213</v>
      </c>
      <c r="T28" s="111">
        <v>190609307.12</v>
      </c>
      <c r="U28" s="112">
        <v>1463</v>
      </c>
      <c r="V28" s="111">
        <v>250791599.31999999</v>
      </c>
      <c r="W28" s="112">
        <v>986</v>
      </c>
      <c r="X28" s="111">
        <v>202569826.21000001</v>
      </c>
      <c r="Y28" s="112">
        <v>468</v>
      </c>
      <c r="Z28" s="111">
        <v>113109450.48</v>
      </c>
      <c r="AA28" s="112">
        <v>96</v>
      </c>
      <c r="AB28" s="111">
        <v>24233051.219999999</v>
      </c>
      <c r="AC28" s="112">
        <v>33</v>
      </c>
      <c r="AD28" s="111">
        <v>10152056.91</v>
      </c>
      <c r="AE28" s="112">
        <v>37</v>
      </c>
      <c r="AF28" s="111">
        <v>8079082.9500000002</v>
      </c>
    </row>
    <row r="29" spans="1:32" s="7" customFormat="1" x14ac:dyDescent="0.25">
      <c r="A29" s="23" t="s">
        <v>49</v>
      </c>
      <c r="B29" s="111">
        <v>4915</v>
      </c>
      <c r="C29" s="111">
        <v>8068</v>
      </c>
      <c r="D29" s="112">
        <v>698536423.5</v>
      </c>
      <c r="E29" s="112">
        <v>81.34</v>
      </c>
      <c r="F29" s="112">
        <v>52.27</v>
      </c>
      <c r="G29" s="112">
        <v>270</v>
      </c>
      <c r="H29" s="112">
        <v>86</v>
      </c>
      <c r="I29" s="112">
        <v>0.98</v>
      </c>
      <c r="J29" s="112">
        <v>0.95</v>
      </c>
      <c r="K29" s="110" t="s">
        <v>326</v>
      </c>
      <c r="L29" s="111">
        <v>2140243.31</v>
      </c>
      <c r="M29" s="112">
        <v>192</v>
      </c>
      <c r="N29" s="111">
        <v>18470373.390000001</v>
      </c>
      <c r="O29" s="112">
        <v>375</v>
      </c>
      <c r="P29" s="111">
        <v>35510310.939999998</v>
      </c>
      <c r="Q29" s="112">
        <v>673</v>
      </c>
      <c r="R29" s="111">
        <v>92384325.689999998</v>
      </c>
      <c r="S29" s="112">
        <v>1018</v>
      </c>
      <c r="T29" s="111">
        <v>143702957.52000001</v>
      </c>
      <c r="U29" s="112">
        <v>1330</v>
      </c>
      <c r="V29" s="111">
        <v>207982477.93000001</v>
      </c>
      <c r="W29" s="112">
        <v>883</v>
      </c>
      <c r="X29" s="111">
        <v>136431137.63999999</v>
      </c>
      <c r="Y29" s="112">
        <v>299</v>
      </c>
      <c r="Z29" s="111">
        <v>47624349.32</v>
      </c>
      <c r="AA29" s="112">
        <v>57</v>
      </c>
      <c r="AB29" s="111">
        <v>9231891.1899999995</v>
      </c>
      <c r="AC29" s="112">
        <v>16</v>
      </c>
      <c r="AD29" s="111">
        <v>2330239.36</v>
      </c>
      <c r="AE29" s="112">
        <v>20</v>
      </c>
      <c r="AF29" s="111">
        <v>2728117.21</v>
      </c>
    </row>
    <row r="30" spans="1:32" s="7" customFormat="1" x14ac:dyDescent="0.25">
      <c r="A30" s="23" t="s">
        <v>50</v>
      </c>
      <c r="B30" s="111">
        <v>6635</v>
      </c>
      <c r="C30" s="111">
        <v>10862</v>
      </c>
      <c r="D30" s="112">
        <v>1000138488.79</v>
      </c>
      <c r="E30" s="112">
        <v>82.12</v>
      </c>
      <c r="F30" s="112">
        <v>54</v>
      </c>
      <c r="G30" s="112">
        <v>281</v>
      </c>
      <c r="H30" s="112">
        <v>87</v>
      </c>
      <c r="I30" s="112">
        <v>0.81</v>
      </c>
      <c r="J30" s="112">
        <v>0.79</v>
      </c>
      <c r="K30" s="110" t="s">
        <v>267</v>
      </c>
      <c r="L30" s="111">
        <v>6908223.8600000003</v>
      </c>
      <c r="M30" s="112">
        <v>217</v>
      </c>
      <c r="N30" s="111">
        <v>17298600.93</v>
      </c>
      <c r="O30" s="112">
        <v>468</v>
      </c>
      <c r="P30" s="111">
        <v>54168037.079999998</v>
      </c>
      <c r="Q30" s="112">
        <v>839</v>
      </c>
      <c r="R30" s="111">
        <v>110243855.06</v>
      </c>
      <c r="S30" s="112">
        <v>1275</v>
      </c>
      <c r="T30" s="111">
        <v>193158334.55000001</v>
      </c>
      <c r="U30" s="112">
        <v>1975</v>
      </c>
      <c r="V30" s="111">
        <v>308733937.88</v>
      </c>
      <c r="W30" s="112">
        <v>1202</v>
      </c>
      <c r="X30" s="111">
        <v>208424669.19</v>
      </c>
      <c r="Y30" s="112">
        <v>406</v>
      </c>
      <c r="Z30" s="111">
        <v>73378730</v>
      </c>
      <c r="AA30" s="112">
        <v>89</v>
      </c>
      <c r="AB30" s="111">
        <v>18374542.829999998</v>
      </c>
      <c r="AC30" s="112">
        <v>31</v>
      </c>
      <c r="AD30" s="111">
        <v>5486392.9699999997</v>
      </c>
      <c r="AE30" s="112">
        <v>28</v>
      </c>
      <c r="AF30" s="111">
        <v>3963164.44</v>
      </c>
    </row>
    <row r="31" spans="1:32" s="7" customFormat="1" x14ac:dyDescent="0.25">
      <c r="A31" s="23" t="s">
        <v>51</v>
      </c>
      <c r="B31" s="111">
        <v>5514</v>
      </c>
      <c r="C31" s="111">
        <v>9028</v>
      </c>
      <c r="D31" s="112">
        <v>839108297.79999995</v>
      </c>
      <c r="E31" s="112">
        <v>86.57</v>
      </c>
      <c r="F31" s="112">
        <v>56.02</v>
      </c>
      <c r="G31" s="112">
        <v>293</v>
      </c>
      <c r="H31" s="112">
        <v>74</v>
      </c>
      <c r="I31" s="112">
        <v>0.85</v>
      </c>
      <c r="J31" s="112">
        <v>0.94</v>
      </c>
      <c r="K31" s="110" t="s">
        <v>327</v>
      </c>
      <c r="L31" s="111">
        <v>3164929.14</v>
      </c>
      <c r="M31" s="112">
        <v>152</v>
      </c>
      <c r="N31" s="111">
        <v>11423632.26</v>
      </c>
      <c r="O31" s="112">
        <v>362</v>
      </c>
      <c r="P31" s="111">
        <v>40900716.380000003</v>
      </c>
      <c r="Q31" s="112">
        <v>630</v>
      </c>
      <c r="R31" s="111">
        <v>85339929</v>
      </c>
      <c r="S31" s="112">
        <v>967</v>
      </c>
      <c r="T31" s="111">
        <v>139409131.28999999</v>
      </c>
      <c r="U31" s="112">
        <v>1400</v>
      </c>
      <c r="V31" s="111">
        <v>227965927.74000001</v>
      </c>
      <c r="W31" s="112">
        <v>1149</v>
      </c>
      <c r="X31" s="111">
        <v>190142141.88</v>
      </c>
      <c r="Y31" s="112">
        <v>636</v>
      </c>
      <c r="Z31" s="111">
        <v>113052826.15000001</v>
      </c>
      <c r="AA31" s="112">
        <v>85</v>
      </c>
      <c r="AB31" s="111">
        <v>17844031.5</v>
      </c>
      <c r="AC31" s="112">
        <v>35</v>
      </c>
      <c r="AD31" s="111">
        <v>6545093.5899999999</v>
      </c>
      <c r="AE31" s="112">
        <v>24</v>
      </c>
      <c r="AF31" s="111">
        <v>3319938.87</v>
      </c>
    </row>
    <row r="32" spans="1:32" s="7" customFormat="1" x14ac:dyDescent="0.25">
      <c r="A32" s="23" t="s">
        <v>52</v>
      </c>
      <c r="B32" s="111">
        <v>3394</v>
      </c>
      <c r="C32" s="111">
        <v>5670</v>
      </c>
      <c r="D32" s="112">
        <v>536515959.19</v>
      </c>
      <c r="E32" s="112">
        <v>83.31</v>
      </c>
      <c r="F32" s="112">
        <v>54.39</v>
      </c>
      <c r="G32" s="112">
        <v>305</v>
      </c>
      <c r="H32" s="112">
        <v>97</v>
      </c>
      <c r="I32" s="112">
        <v>0.69</v>
      </c>
      <c r="J32" s="112">
        <v>0.69</v>
      </c>
      <c r="K32" s="110" t="s">
        <v>256</v>
      </c>
      <c r="L32" s="111">
        <v>1449323.29</v>
      </c>
      <c r="M32" s="112">
        <v>99</v>
      </c>
      <c r="N32" s="111">
        <v>8066017.6399999997</v>
      </c>
      <c r="O32" s="112">
        <v>215</v>
      </c>
      <c r="P32" s="111">
        <v>24945061.850000001</v>
      </c>
      <c r="Q32" s="112">
        <v>404</v>
      </c>
      <c r="R32" s="111">
        <v>56157038.890000001</v>
      </c>
      <c r="S32" s="112">
        <v>689</v>
      </c>
      <c r="T32" s="111">
        <v>105677589.03</v>
      </c>
      <c r="U32" s="112">
        <v>899</v>
      </c>
      <c r="V32" s="111">
        <v>152250850.65000001</v>
      </c>
      <c r="W32" s="112">
        <v>753</v>
      </c>
      <c r="X32" s="111">
        <v>132894237.17</v>
      </c>
      <c r="Y32" s="112">
        <v>231</v>
      </c>
      <c r="Z32" s="111">
        <v>40003251.780000001</v>
      </c>
      <c r="AA32" s="112">
        <v>43</v>
      </c>
      <c r="AB32" s="111">
        <v>9549833.7599999998</v>
      </c>
      <c r="AC32" s="112">
        <v>19</v>
      </c>
      <c r="AD32" s="111">
        <v>4147707.41</v>
      </c>
      <c r="AE32" s="112">
        <v>10</v>
      </c>
      <c r="AF32" s="111">
        <v>1375047.72</v>
      </c>
    </row>
    <row r="33" spans="1:32" s="7" customFormat="1" x14ac:dyDescent="0.25">
      <c r="A33" s="23" t="s">
        <v>53</v>
      </c>
      <c r="B33" s="111">
        <v>2760</v>
      </c>
      <c r="C33" s="111">
        <v>4613</v>
      </c>
      <c r="D33" s="112">
        <v>462996528.94999999</v>
      </c>
      <c r="E33" s="112">
        <v>88.84</v>
      </c>
      <c r="F33" s="112">
        <v>60</v>
      </c>
      <c r="G33" s="112">
        <v>318</v>
      </c>
      <c r="H33" s="112">
        <v>65</v>
      </c>
      <c r="I33" s="112">
        <v>1.21</v>
      </c>
      <c r="J33" s="112">
        <v>1.21</v>
      </c>
      <c r="K33" s="110" t="s">
        <v>328</v>
      </c>
      <c r="L33" s="111">
        <v>1356310.93</v>
      </c>
      <c r="M33" s="112">
        <v>55</v>
      </c>
      <c r="N33" s="111">
        <v>3995694.82</v>
      </c>
      <c r="O33" s="112">
        <v>127</v>
      </c>
      <c r="P33" s="111">
        <v>14071990.84</v>
      </c>
      <c r="Q33" s="112">
        <v>248</v>
      </c>
      <c r="R33" s="111">
        <v>35096684.229999997</v>
      </c>
      <c r="S33" s="112">
        <v>362</v>
      </c>
      <c r="T33" s="111">
        <v>57357085.270000003</v>
      </c>
      <c r="U33" s="112">
        <v>654</v>
      </c>
      <c r="V33" s="111">
        <v>111344620.29000001</v>
      </c>
      <c r="W33" s="112">
        <v>723</v>
      </c>
      <c r="X33" s="111">
        <v>127617412.54000001</v>
      </c>
      <c r="Y33" s="112">
        <v>446</v>
      </c>
      <c r="Z33" s="111">
        <v>85625736.299999997</v>
      </c>
      <c r="AA33" s="112">
        <v>88</v>
      </c>
      <c r="AB33" s="111">
        <v>20751823.18</v>
      </c>
      <c r="AC33" s="112">
        <v>17</v>
      </c>
      <c r="AD33" s="111">
        <v>3148715.52</v>
      </c>
      <c r="AE33" s="112">
        <v>14</v>
      </c>
      <c r="AF33" s="111">
        <v>2630455.0299999998</v>
      </c>
    </row>
    <row r="34" spans="1:32" s="7" customFormat="1" x14ac:dyDescent="0.25">
      <c r="A34" s="23" t="s">
        <v>54</v>
      </c>
      <c r="B34" s="111">
        <v>5530</v>
      </c>
      <c r="C34" s="111">
        <v>9212</v>
      </c>
      <c r="D34" s="112">
        <v>912985049.11000001</v>
      </c>
      <c r="E34" s="112">
        <v>90.29</v>
      </c>
      <c r="F34" s="112">
        <v>62.01</v>
      </c>
      <c r="G34" s="112">
        <v>330</v>
      </c>
      <c r="H34" s="112">
        <v>49</v>
      </c>
      <c r="I34" s="112">
        <v>1.29</v>
      </c>
      <c r="J34" s="112">
        <v>1.26</v>
      </c>
      <c r="K34" s="110" t="s">
        <v>329</v>
      </c>
      <c r="L34" s="111">
        <v>2028681.5</v>
      </c>
      <c r="M34" s="112">
        <v>75</v>
      </c>
      <c r="N34" s="111">
        <v>6747322.3399999999</v>
      </c>
      <c r="O34" s="112">
        <v>189</v>
      </c>
      <c r="P34" s="111">
        <v>20670168.73</v>
      </c>
      <c r="Q34" s="112">
        <v>382</v>
      </c>
      <c r="R34" s="111">
        <v>50029954.810000002</v>
      </c>
      <c r="S34" s="112">
        <v>691</v>
      </c>
      <c r="T34" s="111">
        <v>110316534.67</v>
      </c>
      <c r="U34" s="112">
        <v>1173</v>
      </c>
      <c r="V34" s="111">
        <v>193754583.58000001</v>
      </c>
      <c r="W34" s="112">
        <v>1468</v>
      </c>
      <c r="X34" s="111">
        <v>257491383.37</v>
      </c>
      <c r="Y34" s="112">
        <v>1242</v>
      </c>
      <c r="Z34" s="111">
        <v>216501179.11000001</v>
      </c>
      <c r="AA34" s="112">
        <v>182</v>
      </c>
      <c r="AB34" s="111">
        <v>36811135.57</v>
      </c>
      <c r="AC34" s="112">
        <v>71</v>
      </c>
      <c r="AD34" s="111">
        <v>14230111.039999999</v>
      </c>
      <c r="AE34" s="112">
        <v>21</v>
      </c>
      <c r="AF34" s="111">
        <v>4403994.3899999997</v>
      </c>
    </row>
    <row r="35" spans="1:32" s="7" customFormat="1" x14ac:dyDescent="0.25">
      <c r="A35" s="23" t="s">
        <v>55</v>
      </c>
      <c r="B35" s="111">
        <v>6467</v>
      </c>
      <c r="C35" s="111">
        <v>10652</v>
      </c>
      <c r="D35" s="112">
        <v>1137189438.3299999</v>
      </c>
      <c r="E35" s="112">
        <v>91.41</v>
      </c>
      <c r="F35" s="112">
        <v>65.14</v>
      </c>
      <c r="G35" s="112">
        <v>341</v>
      </c>
      <c r="H35" s="112">
        <v>41</v>
      </c>
      <c r="I35" s="112">
        <v>1</v>
      </c>
      <c r="J35" s="112">
        <v>0.99</v>
      </c>
      <c r="K35" s="110" t="s">
        <v>270</v>
      </c>
      <c r="L35" s="111">
        <v>1950341.71</v>
      </c>
      <c r="M35" s="112">
        <v>57</v>
      </c>
      <c r="N35" s="111">
        <v>5531043.0999999996</v>
      </c>
      <c r="O35" s="112">
        <v>165</v>
      </c>
      <c r="P35" s="111">
        <v>21711774.399999999</v>
      </c>
      <c r="Q35" s="112">
        <v>375</v>
      </c>
      <c r="R35" s="111">
        <v>53868536.490000002</v>
      </c>
      <c r="S35" s="112">
        <v>694</v>
      </c>
      <c r="T35" s="111">
        <v>107113989.52</v>
      </c>
      <c r="U35" s="112">
        <v>1159</v>
      </c>
      <c r="V35" s="111">
        <v>205938864.69</v>
      </c>
      <c r="W35" s="112">
        <v>1779</v>
      </c>
      <c r="X35" s="111">
        <v>308451479.99000001</v>
      </c>
      <c r="Y35" s="112">
        <v>1675</v>
      </c>
      <c r="Z35" s="111">
        <v>316574833.77999997</v>
      </c>
      <c r="AA35" s="112">
        <v>350</v>
      </c>
      <c r="AB35" s="111">
        <v>76642399.340000004</v>
      </c>
      <c r="AC35" s="112">
        <v>165</v>
      </c>
      <c r="AD35" s="111">
        <v>33756104.840000004</v>
      </c>
      <c r="AE35" s="112">
        <v>23</v>
      </c>
      <c r="AF35" s="111">
        <v>5650070.4699999997</v>
      </c>
    </row>
    <row r="36" spans="1:32" s="7" customFormat="1" x14ac:dyDescent="0.25">
      <c r="A36" s="23" t="s">
        <v>56</v>
      </c>
      <c r="B36" s="111">
        <v>7214</v>
      </c>
      <c r="C36" s="111">
        <v>11872</v>
      </c>
      <c r="D36" s="112">
        <v>1266174669.6700001</v>
      </c>
      <c r="E36" s="112">
        <v>93.46</v>
      </c>
      <c r="F36" s="112">
        <v>66.06</v>
      </c>
      <c r="G36" s="112">
        <v>353</v>
      </c>
      <c r="H36" s="112">
        <v>42</v>
      </c>
      <c r="I36" s="112">
        <v>0.8</v>
      </c>
      <c r="J36" s="112">
        <v>1.01</v>
      </c>
      <c r="K36" s="110" t="s">
        <v>330</v>
      </c>
      <c r="L36" s="111">
        <v>3034244.21</v>
      </c>
      <c r="M36" s="112">
        <v>78</v>
      </c>
      <c r="N36" s="111">
        <v>6232107.9100000001</v>
      </c>
      <c r="O36" s="112">
        <v>214</v>
      </c>
      <c r="P36" s="111">
        <v>27568900.670000002</v>
      </c>
      <c r="Q36" s="112">
        <v>424</v>
      </c>
      <c r="R36" s="111">
        <v>61678290.399999999</v>
      </c>
      <c r="S36" s="112">
        <v>709</v>
      </c>
      <c r="T36" s="111">
        <v>110116289.36</v>
      </c>
      <c r="U36" s="112">
        <v>1180</v>
      </c>
      <c r="V36" s="111">
        <v>198523265.52000001</v>
      </c>
      <c r="W36" s="112">
        <v>1727</v>
      </c>
      <c r="X36" s="111">
        <v>294439277.38999999</v>
      </c>
      <c r="Y36" s="112">
        <v>2236</v>
      </c>
      <c r="Z36" s="111">
        <v>421120043.36000001</v>
      </c>
      <c r="AA36" s="112">
        <v>400</v>
      </c>
      <c r="AB36" s="111">
        <v>95593301.650000006</v>
      </c>
      <c r="AC36" s="112">
        <v>163</v>
      </c>
      <c r="AD36" s="111">
        <v>42172606.5</v>
      </c>
      <c r="AE36" s="112">
        <v>27</v>
      </c>
      <c r="AF36" s="111">
        <v>5696342.7000000002</v>
      </c>
    </row>
    <row r="37" spans="1:32" s="7" customFormat="1" x14ac:dyDescent="0.25">
      <c r="A37" s="23" t="s">
        <v>57</v>
      </c>
      <c r="B37" s="111">
        <v>6642</v>
      </c>
      <c r="C37" s="111">
        <v>11043</v>
      </c>
      <c r="D37" s="112">
        <v>1198228634.51</v>
      </c>
      <c r="E37" s="112">
        <v>86.95</v>
      </c>
      <c r="F37" s="112">
        <v>61.47</v>
      </c>
      <c r="G37" s="112">
        <v>383</v>
      </c>
      <c r="H37" s="112">
        <v>89</v>
      </c>
      <c r="I37" s="112">
        <v>0.74</v>
      </c>
      <c r="J37" s="112">
        <v>0.73</v>
      </c>
      <c r="K37" s="110" t="s">
        <v>331</v>
      </c>
      <c r="L37" s="111">
        <v>3797905.79</v>
      </c>
      <c r="M37" s="112">
        <v>84</v>
      </c>
      <c r="N37" s="111">
        <v>9014102.5800000001</v>
      </c>
      <c r="O37" s="112">
        <v>210</v>
      </c>
      <c r="P37" s="111">
        <v>26643847.809999999</v>
      </c>
      <c r="Q37" s="112">
        <v>416</v>
      </c>
      <c r="R37" s="111">
        <v>65833999.109999999</v>
      </c>
      <c r="S37" s="112">
        <v>813</v>
      </c>
      <c r="T37" s="111">
        <v>144835135.30000001</v>
      </c>
      <c r="U37" s="112">
        <v>1365</v>
      </c>
      <c r="V37" s="111">
        <v>249692865.93000001</v>
      </c>
      <c r="W37" s="112">
        <v>2376</v>
      </c>
      <c r="X37" s="111">
        <v>445972917.26999998</v>
      </c>
      <c r="Y37" s="112">
        <v>886</v>
      </c>
      <c r="Z37" s="111">
        <v>159030923.16999999</v>
      </c>
      <c r="AA37" s="112">
        <v>344</v>
      </c>
      <c r="AB37" s="111">
        <v>71648456.569999993</v>
      </c>
      <c r="AC37" s="112">
        <v>51</v>
      </c>
      <c r="AD37" s="111">
        <v>11899993.539999999</v>
      </c>
      <c r="AE37" s="112">
        <v>43</v>
      </c>
      <c r="AF37" s="111">
        <v>9858487.4399999995</v>
      </c>
    </row>
    <row r="38" spans="1:32" s="8" customFormat="1" x14ac:dyDescent="0.25">
      <c r="A38" s="25"/>
      <c r="B38" s="113">
        <v>172485</v>
      </c>
      <c r="C38" s="113">
        <v>285102</v>
      </c>
      <c r="D38" s="114">
        <v>19635077095.720001</v>
      </c>
      <c r="E38" s="114">
        <v>80.59</v>
      </c>
      <c r="F38" s="114">
        <v>51.69</v>
      </c>
      <c r="G38" s="114">
        <v>242</v>
      </c>
      <c r="H38" s="114">
        <v>94.94</v>
      </c>
      <c r="I38" s="114">
        <v>0.82</v>
      </c>
      <c r="J38" s="114">
        <v>0.93</v>
      </c>
      <c r="K38" s="115" t="s">
        <v>263</v>
      </c>
      <c r="L38" s="113">
        <v>405752194.70999998</v>
      </c>
      <c r="M38" s="114">
        <v>18668</v>
      </c>
      <c r="N38" s="113">
        <v>998818872.75</v>
      </c>
      <c r="O38" s="114">
        <v>22033</v>
      </c>
      <c r="P38" s="113">
        <v>1834800048.75</v>
      </c>
      <c r="Q38" s="114">
        <v>24432</v>
      </c>
      <c r="R38" s="113">
        <v>2725698693.8600001</v>
      </c>
      <c r="S38" s="114">
        <v>25604</v>
      </c>
      <c r="T38" s="113">
        <v>3460960068.98</v>
      </c>
      <c r="U38" s="114">
        <v>24763</v>
      </c>
      <c r="V38" s="113">
        <v>3987004965.6999998</v>
      </c>
      <c r="W38" s="114">
        <v>18338</v>
      </c>
      <c r="X38" s="113">
        <v>3279819999.7800002</v>
      </c>
      <c r="Y38" s="114">
        <v>10878</v>
      </c>
      <c r="Z38" s="113">
        <v>2080463314.1600001</v>
      </c>
      <c r="AA38" s="114">
        <v>2272</v>
      </c>
      <c r="AB38" s="113">
        <v>512591282.30000001</v>
      </c>
      <c r="AC38" s="114">
        <v>811</v>
      </c>
      <c r="AD38" s="113">
        <v>172551973.77000001</v>
      </c>
      <c r="AE38" s="114">
        <v>866</v>
      </c>
      <c r="AF38" s="113">
        <v>176615680.96000001</v>
      </c>
    </row>
    <row r="39" spans="1:32" x14ac:dyDescent="0.25">
      <c r="A39" s="2"/>
    </row>
    <row r="40" spans="1:32" x14ac:dyDescent="0.25">
      <c r="A40" s="4" t="s">
        <v>123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showGridLines="0" topLeftCell="Z1" workbookViewId="0">
      <selection activeCell="AG1" sqref="AG1:AG1048576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285156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2017</v>
      </c>
    </row>
    <row r="3" spans="1:32" x14ac:dyDescent="0.25">
      <c r="A3" s="21" t="s">
        <v>122</v>
      </c>
    </row>
    <row r="4" spans="1:3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2" ht="42.75" customHeight="1" x14ac:dyDescent="0.25">
      <c r="A5" s="29" t="s">
        <v>136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2" x14ac:dyDescent="0.25">
      <c r="A6" s="23" t="s">
        <v>26</v>
      </c>
      <c r="B6" s="117">
        <v>893</v>
      </c>
      <c r="C6" s="117">
        <v>1156</v>
      </c>
      <c r="D6" s="118">
        <v>35859999.280000001</v>
      </c>
      <c r="E6" s="118">
        <v>87.3</v>
      </c>
      <c r="F6" s="118">
        <v>59.9</v>
      </c>
      <c r="G6" s="118">
        <v>2</v>
      </c>
      <c r="H6" s="118">
        <v>61</v>
      </c>
      <c r="I6" s="118">
        <v>2.35</v>
      </c>
      <c r="J6" s="118">
        <v>2.48</v>
      </c>
      <c r="K6" s="116" t="s">
        <v>332</v>
      </c>
      <c r="L6" s="117">
        <v>4575792.12</v>
      </c>
      <c r="M6" s="118">
        <v>33</v>
      </c>
      <c r="N6" s="117">
        <v>4570025.66</v>
      </c>
      <c r="O6" s="118">
        <v>20</v>
      </c>
      <c r="P6" s="117">
        <v>4547108.21</v>
      </c>
      <c r="Q6" s="118">
        <v>18</v>
      </c>
      <c r="R6" s="117">
        <v>2259845.41</v>
      </c>
      <c r="S6" s="118">
        <v>14</v>
      </c>
      <c r="T6" s="117">
        <v>2144000</v>
      </c>
      <c r="U6" s="118">
        <v>13</v>
      </c>
      <c r="V6" s="117">
        <v>4078504.82</v>
      </c>
      <c r="W6" s="118">
        <v>8</v>
      </c>
      <c r="X6" s="117">
        <v>3852000</v>
      </c>
      <c r="Y6" s="118">
        <v>2</v>
      </c>
      <c r="Z6" s="117">
        <v>900000</v>
      </c>
      <c r="AA6" s="118"/>
      <c r="AB6" s="121"/>
      <c r="AC6" s="121">
        <v>3</v>
      </c>
      <c r="AD6" s="117">
        <v>2451361.2599999998</v>
      </c>
      <c r="AE6" s="118">
        <v>8</v>
      </c>
      <c r="AF6" s="117">
        <v>6481361.7999999998</v>
      </c>
    </row>
    <row r="7" spans="1:32" x14ac:dyDescent="0.25">
      <c r="A7" s="23" t="s">
        <v>27</v>
      </c>
      <c r="B7" s="117">
        <v>369</v>
      </c>
      <c r="C7" s="117">
        <v>492</v>
      </c>
      <c r="D7" s="118">
        <v>39182545.829999998</v>
      </c>
      <c r="E7" s="118">
        <v>75.27</v>
      </c>
      <c r="F7" s="118">
        <v>43.49</v>
      </c>
      <c r="G7" s="118">
        <v>8</v>
      </c>
      <c r="H7" s="118">
        <v>68</v>
      </c>
      <c r="I7" s="118">
        <v>2.19</v>
      </c>
      <c r="J7" s="118">
        <v>2.4</v>
      </c>
      <c r="K7" s="116" t="s">
        <v>333</v>
      </c>
      <c r="L7" s="117">
        <v>7420554.4000000004</v>
      </c>
      <c r="M7" s="118">
        <v>25</v>
      </c>
      <c r="N7" s="117">
        <v>5616646.5099999998</v>
      </c>
      <c r="O7" s="118">
        <v>10</v>
      </c>
      <c r="P7" s="117">
        <v>2674270.63</v>
      </c>
      <c r="Q7" s="118">
        <v>16</v>
      </c>
      <c r="R7" s="117">
        <v>2770122.31</v>
      </c>
      <c r="S7" s="118">
        <v>9</v>
      </c>
      <c r="T7" s="117">
        <v>7813658.1399999997</v>
      </c>
      <c r="U7" s="118">
        <v>8</v>
      </c>
      <c r="V7" s="117">
        <v>3598282.46</v>
      </c>
      <c r="W7" s="118">
        <v>5</v>
      </c>
      <c r="X7" s="117">
        <v>7426998</v>
      </c>
      <c r="Y7" s="118"/>
      <c r="Z7" s="117"/>
      <c r="AA7" s="118">
        <v>2</v>
      </c>
      <c r="AB7" s="117">
        <v>203565.2</v>
      </c>
      <c r="AC7" s="118">
        <v>2</v>
      </c>
      <c r="AD7" s="117">
        <v>370356</v>
      </c>
      <c r="AE7" s="118">
        <v>4</v>
      </c>
      <c r="AF7" s="117">
        <v>1288092.18</v>
      </c>
    </row>
    <row r="8" spans="1:32" x14ac:dyDescent="0.25">
      <c r="A8" s="23" t="s">
        <v>28</v>
      </c>
      <c r="B8" s="117">
        <v>713</v>
      </c>
      <c r="C8" s="117">
        <v>1032</v>
      </c>
      <c r="D8" s="118">
        <v>79745174.579999998</v>
      </c>
      <c r="E8" s="118">
        <v>62.99</v>
      </c>
      <c r="F8" s="118">
        <v>34.96</v>
      </c>
      <c r="G8" s="118">
        <v>18</v>
      </c>
      <c r="H8" s="118">
        <v>71</v>
      </c>
      <c r="I8" s="118">
        <v>1.78</v>
      </c>
      <c r="J8" s="118">
        <v>2.06</v>
      </c>
      <c r="K8" s="116" t="s">
        <v>334</v>
      </c>
      <c r="L8" s="117">
        <v>21163961.859999999</v>
      </c>
      <c r="M8" s="118">
        <v>107</v>
      </c>
      <c r="N8" s="117">
        <v>14185139.18</v>
      </c>
      <c r="O8" s="118">
        <v>32</v>
      </c>
      <c r="P8" s="117">
        <v>14858086.890000001</v>
      </c>
      <c r="Q8" s="118">
        <v>10</v>
      </c>
      <c r="R8" s="117">
        <v>6084981.8200000003</v>
      </c>
      <c r="S8" s="118">
        <v>14</v>
      </c>
      <c r="T8" s="117">
        <v>7830669.0199999996</v>
      </c>
      <c r="U8" s="118">
        <v>13</v>
      </c>
      <c r="V8" s="117">
        <v>7745873.46</v>
      </c>
      <c r="W8" s="118">
        <v>5</v>
      </c>
      <c r="X8" s="117">
        <v>1881499.94</v>
      </c>
      <c r="Y8" s="118">
        <v>2</v>
      </c>
      <c r="Z8" s="117">
        <v>466439.95</v>
      </c>
      <c r="AA8" s="118">
        <v>1</v>
      </c>
      <c r="AB8" s="117">
        <v>5020000</v>
      </c>
      <c r="AC8" s="118">
        <v>1</v>
      </c>
      <c r="AD8" s="117">
        <v>28294.59</v>
      </c>
      <c r="AE8" s="118">
        <v>7</v>
      </c>
      <c r="AF8" s="117">
        <v>480227.87</v>
      </c>
    </row>
    <row r="9" spans="1:32" x14ac:dyDescent="0.25">
      <c r="A9" s="23" t="s">
        <v>29</v>
      </c>
      <c r="B9" s="117">
        <v>828</v>
      </c>
      <c r="C9" s="117">
        <v>1186</v>
      </c>
      <c r="D9" s="118">
        <v>76040878.719999999</v>
      </c>
      <c r="E9" s="118">
        <v>45.29</v>
      </c>
      <c r="F9" s="118">
        <v>30.57</v>
      </c>
      <c r="G9" s="118">
        <v>30</v>
      </c>
      <c r="H9" s="118">
        <v>86</v>
      </c>
      <c r="I9" s="118">
        <v>1.44</v>
      </c>
      <c r="J9" s="118">
        <v>1.62</v>
      </c>
      <c r="K9" s="116" t="s">
        <v>335</v>
      </c>
      <c r="L9" s="117">
        <v>21263277.800000001</v>
      </c>
      <c r="M9" s="118">
        <v>372</v>
      </c>
      <c r="N9" s="117">
        <v>21976682.920000002</v>
      </c>
      <c r="O9" s="118">
        <v>54</v>
      </c>
      <c r="P9" s="117">
        <v>10573130.57</v>
      </c>
      <c r="Q9" s="118">
        <v>14</v>
      </c>
      <c r="R9" s="117">
        <v>2831671.03</v>
      </c>
      <c r="S9" s="118">
        <v>17</v>
      </c>
      <c r="T9" s="117">
        <v>6111314.6200000001</v>
      </c>
      <c r="U9" s="118">
        <v>4</v>
      </c>
      <c r="V9" s="117">
        <v>1800304.48</v>
      </c>
      <c r="W9" s="118">
        <v>2</v>
      </c>
      <c r="X9" s="117">
        <v>7877109.3099999996</v>
      </c>
      <c r="Y9" s="118"/>
      <c r="Z9" s="121"/>
      <c r="AA9" s="121">
        <v>5</v>
      </c>
      <c r="AB9" s="165">
        <v>1135911.26</v>
      </c>
      <c r="AC9" s="121">
        <v>1</v>
      </c>
      <c r="AD9" s="117">
        <v>152544.63</v>
      </c>
      <c r="AE9" s="118">
        <v>7</v>
      </c>
      <c r="AF9" s="117">
        <v>2318932.1</v>
      </c>
    </row>
    <row r="10" spans="1:32" x14ac:dyDescent="0.25">
      <c r="A10" s="23" t="s">
        <v>30</v>
      </c>
      <c r="B10" s="117">
        <v>799</v>
      </c>
      <c r="C10" s="117">
        <v>1152</v>
      </c>
      <c r="D10" s="118">
        <v>143882192.59</v>
      </c>
      <c r="E10" s="118">
        <v>65.36</v>
      </c>
      <c r="F10" s="118">
        <v>38.32</v>
      </c>
      <c r="G10" s="118">
        <v>41</v>
      </c>
      <c r="H10" s="118">
        <v>63</v>
      </c>
      <c r="I10" s="118">
        <v>1.71</v>
      </c>
      <c r="J10" s="118">
        <v>1.86</v>
      </c>
      <c r="K10" s="116" t="s">
        <v>290</v>
      </c>
      <c r="L10" s="117">
        <v>17712398.199999999</v>
      </c>
      <c r="M10" s="118">
        <v>365</v>
      </c>
      <c r="N10" s="117">
        <v>38303222.759999998</v>
      </c>
      <c r="O10" s="118">
        <v>117</v>
      </c>
      <c r="P10" s="117">
        <v>18793071.91</v>
      </c>
      <c r="Q10" s="118">
        <v>40</v>
      </c>
      <c r="R10" s="117">
        <v>12487067.24</v>
      </c>
      <c r="S10" s="118">
        <v>14</v>
      </c>
      <c r="T10" s="117">
        <v>6742591.9299999997</v>
      </c>
      <c r="U10" s="118">
        <v>9</v>
      </c>
      <c r="V10" s="117">
        <v>38868999.729999997</v>
      </c>
      <c r="W10" s="118">
        <v>8</v>
      </c>
      <c r="X10" s="117">
        <v>3344021.53</v>
      </c>
      <c r="Y10" s="118">
        <v>2</v>
      </c>
      <c r="Z10" s="117">
        <v>566830.61</v>
      </c>
      <c r="AA10" s="118"/>
      <c r="AB10" s="117"/>
      <c r="AC10" s="118">
        <v>5</v>
      </c>
      <c r="AD10" s="117">
        <v>5327104.3600000003</v>
      </c>
      <c r="AE10" s="118">
        <v>8</v>
      </c>
      <c r="AF10" s="117">
        <v>1736884.32</v>
      </c>
    </row>
    <row r="11" spans="1:32" x14ac:dyDescent="0.25">
      <c r="A11" s="23" t="s">
        <v>31</v>
      </c>
      <c r="B11" s="117">
        <v>715</v>
      </c>
      <c r="C11" s="117">
        <v>991</v>
      </c>
      <c r="D11" s="118">
        <v>211428151.31999999</v>
      </c>
      <c r="E11" s="118">
        <v>70.19</v>
      </c>
      <c r="F11" s="118">
        <v>30.45</v>
      </c>
      <c r="G11" s="118">
        <v>51</v>
      </c>
      <c r="H11" s="118">
        <v>50</v>
      </c>
      <c r="I11" s="118">
        <v>1.58</v>
      </c>
      <c r="J11" s="118">
        <v>2.0499999999999998</v>
      </c>
      <c r="K11" s="116" t="s">
        <v>336</v>
      </c>
      <c r="L11" s="117">
        <v>46926481.259999998</v>
      </c>
      <c r="M11" s="118">
        <v>232</v>
      </c>
      <c r="N11" s="117">
        <v>53866401.82</v>
      </c>
      <c r="O11" s="118">
        <v>240</v>
      </c>
      <c r="P11" s="117">
        <v>30159536.969999999</v>
      </c>
      <c r="Q11" s="118">
        <v>37</v>
      </c>
      <c r="R11" s="117">
        <v>25476257.390000001</v>
      </c>
      <c r="S11" s="118">
        <v>30</v>
      </c>
      <c r="T11" s="117">
        <v>9785606.3300000001</v>
      </c>
      <c r="U11" s="118">
        <v>27</v>
      </c>
      <c r="V11" s="117">
        <v>40801169.869999997</v>
      </c>
      <c r="W11" s="118">
        <v>8</v>
      </c>
      <c r="X11" s="117">
        <v>3102143.3</v>
      </c>
      <c r="Y11" s="118">
        <v>2</v>
      </c>
      <c r="Z11" s="117">
        <v>199672.37</v>
      </c>
      <c r="AA11" s="118"/>
      <c r="AB11" s="117"/>
      <c r="AC11" s="118">
        <v>1</v>
      </c>
      <c r="AD11" s="117">
        <v>155481.42000000001</v>
      </c>
      <c r="AE11" s="118">
        <v>8</v>
      </c>
      <c r="AF11" s="117">
        <v>955400.59</v>
      </c>
    </row>
    <row r="12" spans="1:32" x14ac:dyDescent="0.25">
      <c r="A12" s="23" t="s">
        <v>32</v>
      </c>
      <c r="B12" s="117">
        <v>853</v>
      </c>
      <c r="C12" s="117">
        <v>1157</v>
      </c>
      <c r="D12" s="118">
        <v>220108711.91999999</v>
      </c>
      <c r="E12" s="118">
        <v>65.650000000000006</v>
      </c>
      <c r="F12" s="118">
        <v>36.840000000000003</v>
      </c>
      <c r="G12" s="118">
        <v>65</v>
      </c>
      <c r="H12" s="118">
        <v>75</v>
      </c>
      <c r="I12" s="118">
        <v>1.42</v>
      </c>
      <c r="J12" s="118">
        <v>1.72</v>
      </c>
      <c r="K12" s="116" t="s">
        <v>337</v>
      </c>
      <c r="L12" s="117">
        <v>18483712.699999999</v>
      </c>
      <c r="M12" s="118">
        <v>181</v>
      </c>
      <c r="N12" s="117">
        <v>30703286.34</v>
      </c>
      <c r="O12" s="118">
        <v>333</v>
      </c>
      <c r="P12" s="117">
        <v>49124530.240000002</v>
      </c>
      <c r="Q12" s="118">
        <v>126</v>
      </c>
      <c r="R12" s="117">
        <v>32450039.469999999</v>
      </c>
      <c r="S12" s="118">
        <v>42</v>
      </c>
      <c r="T12" s="117">
        <v>35065903.380000003</v>
      </c>
      <c r="U12" s="118">
        <v>26</v>
      </c>
      <c r="V12" s="117">
        <v>35351557.409999996</v>
      </c>
      <c r="W12" s="118">
        <v>9</v>
      </c>
      <c r="X12" s="117">
        <v>14244495</v>
      </c>
      <c r="Y12" s="118">
        <v>9</v>
      </c>
      <c r="Z12" s="117">
        <v>1674776.15</v>
      </c>
      <c r="AA12" s="118"/>
      <c r="AB12" s="121"/>
      <c r="AC12" s="121">
        <v>1</v>
      </c>
      <c r="AD12" s="117">
        <v>98933.81</v>
      </c>
      <c r="AE12" s="118">
        <v>10</v>
      </c>
      <c r="AF12" s="117">
        <v>2911477.42</v>
      </c>
    </row>
    <row r="13" spans="1:32" x14ac:dyDescent="0.25">
      <c r="A13" s="23" t="s">
        <v>33</v>
      </c>
      <c r="B13" s="117">
        <v>796</v>
      </c>
      <c r="C13" s="117">
        <v>1037</v>
      </c>
      <c r="D13" s="118">
        <v>257616642.69</v>
      </c>
      <c r="E13" s="118">
        <v>72.459999999999994</v>
      </c>
      <c r="F13" s="118">
        <v>35.96</v>
      </c>
      <c r="G13" s="118">
        <v>77</v>
      </c>
      <c r="H13" s="118">
        <v>54</v>
      </c>
      <c r="I13" s="118">
        <v>1.8</v>
      </c>
      <c r="J13" s="118">
        <v>2.08</v>
      </c>
      <c r="K13" s="116" t="s">
        <v>338</v>
      </c>
      <c r="L13" s="117">
        <v>11242106.26</v>
      </c>
      <c r="M13" s="118">
        <v>162</v>
      </c>
      <c r="N13" s="117">
        <v>27781312.59</v>
      </c>
      <c r="O13" s="118">
        <v>228</v>
      </c>
      <c r="P13" s="117">
        <v>65016008.450000003</v>
      </c>
      <c r="Q13" s="118">
        <v>149</v>
      </c>
      <c r="R13" s="117">
        <v>79444471.879999995</v>
      </c>
      <c r="S13" s="118">
        <v>77</v>
      </c>
      <c r="T13" s="117">
        <v>47384471.039999999</v>
      </c>
      <c r="U13" s="118">
        <v>29</v>
      </c>
      <c r="V13" s="117">
        <v>12056938.800000001</v>
      </c>
      <c r="W13" s="118">
        <v>18</v>
      </c>
      <c r="X13" s="117">
        <v>6292589.21</v>
      </c>
      <c r="Y13" s="118">
        <v>12</v>
      </c>
      <c r="Z13" s="117">
        <v>2111376.94</v>
      </c>
      <c r="AA13" s="118">
        <v>2</v>
      </c>
      <c r="AB13" s="117">
        <v>1621386.74</v>
      </c>
      <c r="AC13" s="118"/>
      <c r="AD13" s="117"/>
      <c r="AE13" s="118">
        <v>10</v>
      </c>
      <c r="AF13" s="117">
        <v>4665980.78</v>
      </c>
    </row>
    <row r="14" spans="1:32" x14ac:dyDescent="0.25">
      <c r="A14" s="23" t="s">
        <v>34</v>
      </c>
      <c r="B14" s="117">
        <v>926</v>
      </c>
      <c r="C14" s="117">
        <v>1210</v>
      </c>
      <c r="D14" s="118">
        <v>312204450.91000003</v>
      </c>
      <c r="E14" s="118">
        <v>69.7</v>
      </c>
      <c r="F14" s="118">
        <v>38.270000000000003</v>
      </c>
      <c r="G14" s="118">
        <v>89</v>
      </c>
      <c r="H14" s="118">
        <v>62</v>
      </c>
      <c r="I14" s="118">
        <v>1.78</v>
      </c>
      <c r="J14" s="118">
        <v>1.94</v>
      </c>
      <c r="K14" s="116" t="s">
        <v>339</v>
      </c>
      <c r="L14" s="117">
        <v>12117029.23</v>
      </c>
      <c r="M14" s="118">
        <v>153</v>
      </c>
      <c r="N14" s="117">
        <v>34275602.270000003</v>
      </c>
      <c r="O14" s="118">
        <v>239</v>
      </c>
      <c r="P14" s="117">
        <v>61180328.640000001</v>
      </c>
      <c r="Q14" s="118">
        <v>245</v>
      </c>
      <c r="R14" s="117">
        <v>118220539.84999999</v>
      </c>
      <c r="S14" s="118">
        <v>108</v>
      </c>
      <c r="T14" s="117">
        <v>46663580.130000003</v>
      </c>
      <c r="U14" s="118">
        <v>45</v>
      </c>
      <c r="V14" s="117">
        <v>21053055.649999999</v>
      </c>
      <c r="W14" s="118">
        <v>16</v>
      </c>
      <c r="X14" s="117">
        <v>5336732.0999999996</v>
      </c>
      <c r="Y14" s="118">
        <v>9</v>
      </c>
      <c r="Z14" s="117">
        <v>6580897.6600000001</v>
      </c>
      <c r="AA14" s="118">
        <v>1</v>
      </c>
      <c r="AB14" s="117">
        <v>900000</v>
      </c>
      <c r="AC14" s="118">
        <v>3</v>
      </c>
      <c r="AD14" s="117">
        <v>360337.23</v>
      </c>
      <c r="AE14" s="118">
        <v>9</v>
      </c>
      <c r="AF14" s="117">
        <v>5516348.1500000004</v>
      </c>
    </row>
    <row r="15" spans="1:32" x14ac:dyDescent="0.25">
      <c r="A15" s="23" t="s">
        <v>35</v>
      </c>
      <c r="B15" s="117">
        <v>999</v>
      </c>
      <c r="C15" s="117">
        <v>1362</v>
      </c>
      <c r="D15" s="118">
        <v>358436852.01999998</v>
      </c>
      <c r="E15" s="118">
        <v>76.34</v>
      </c>
      <c r="F15" s="118">
        <v>44.21</v>
      </c>
      <c r="G15" s="118">
        <v>101</v>
      </c>
      <c r="H15" s="118">
        <v>56</v>
      </c>
      <c r="I15" s="118">
        <v>1.81</v>
      </c>
      <c r="J15" s="118">
        <v>1.86</v>
      </c>
      <c r="K15" s="116" t="s">
        <v>304</v>
      </c>
      <c r="L15" s="117">
        <v>11630573.23</v>
      </c>
      <c r="M15" s="118">
        <v>150</v>
      </c>
      <c r="N15" s="117">
        <v>29377967.199999999</v>
      </c>
      <c r="O15" s="118">
        <v>237</v>
      </c>
      <c r="P15" s="117">
        <v>66105795.280000001</v>
      </c>
      <c r="Q15" s="118">
        <v>270</v>
      </c>
      <c r="R15" s="117">
        <v>61242427.020000003</v>
      </c>
      <c r="S15" s="118">
        <v>137</v>
      </c>
      <c r="T15" s="117">
        <v>83152715.939999998</v>
      </c>
      <c r="U15" s="118">
        <v>61</v>
      </c>
      <c r="V15" s="117">
        <v>41665921.259999998</v>
      </c>
      <c r="W15" s="118">
        <v>29</v>
      </c>
      <c r="X15" s="117">
        <v>17526587.98</v>
      </c>
      <c r="Y15" s="118">
        <v>9</v>
      </c>
      <c r="Z15" s="117">
        <v>25097443</v>
      </c>
      <c r="AA15" s="118">
        <v>3</v>
      </c>
      <c r="AB15" s="117">
        <v>20348529.18</v>
      </c>
      <c r="AC15" s="118">
        <v>1</v>
      </c>
      <c r="AD15" s="117">
        <v>87611.02</v>
      </c>
      <c r="AE15" s="118">
        <v>10</v>
      </c>
      <c r="AF15" s="117">
        <v>2201280.91</v>
      </c>
    </row>
    <row r="16" spans="1:32" x14ac:dyDescent="0.25">
      <c r="A16" s="23" t="s">
        <v>36</v>
      </c>
      <c r="B16" s="117">
        <v>1011</v>
      </c>
      <c r="C16" s="117">
        <v>1360</v>
      </c>
      <c r="D16" s="118">
        <v>372973556.98000002</v>
      </c>
      <c r="E16" s="118">
        <v>78.08</v>
      </c>
      <c r="F16" s="118">
        <v>61.57</v>
      </c>
      <c r="G16" s="118">
        <v>113</v>
      </c>
      <c r="H16" s="118">
        <v>57</v>
      </c>
      <c r="I16" s="118">
        <v>1.67</v>
      </c>
      <c r="J16" s="118">
        <v>1.81</v>
      </c>
      <c r="K16" s="116" t="s">
        <v>340</v>
      </c>
      <c r="L16" s="117">
        <v>3924954.89</v>
      </c>
      <c r="M16" s="118">
        <v>97</v>
      </c>
      <c r="N16" s="117">
        <v>28862198.550000001</v>
      </c>
      <c r="O16" s="118">
        <v>236</v>
      </c>
      <c r="P16" s="117">
        <v>67787594.319999993</v>
      </c>
      <c r="Q16" s="118">
        <v>274</v>
      </c>
      <c r="R16" s="117">
        <v>61482871.649999999</v>
      </c>
      <c r="S16" s="118">
        <v>159</v>
      </c>
      <c r="T16" s="117">
        <v>67012327.259999998</v>
      </c>
      <c r="U16" s="118">
        <v>97</v>
      </c>
      <c r="V16" s="117">
        <v>63366437.979999997</v>
      </c>
      <c r="W16" s="118">
        <v>48</v>
      </c>
      <c r="X16" s="117">
        <v>43333212.619999997</v>
      </c>
      <c r="Y16" s="118">
        <v>25</v>
      </c>
      <c r="Z16" s="117">
        <v>19164294.93</v>
      </c>
      <c r="AA16" s="118">
        <v>2</v>
      </c>
      <c r="AB16" s="117">
        <v>3212625.89</v>
      </c>
      <c r="AC16" s="118">
        <v>6</v>
      </c>
      <c r="AD16" s="117">
        <v>3276075.59</v>
      </c>
      <c r="AE16" s="118">
        <v>12</v>
      </c>
      <c r="AF16" s="117">
        <v>11550963.300000001</v>
      </c>
    </row>
    <row r="17" spans="1:32" x14ac:dyDescent="0.25">
      <c r="A17" s="23" t="s">
        <v>37</v>
      </c>
      <c r="B17" s="117">
        <v>900</v>
      </c>
      <c r="C17" s="117">
        <v>1249</v>
      </c>
      <c r="D17" s="118">
        <v>336824998.93000001</v>
      </c>
      <c r="E17" s="118">
        <v>77.12</v>
      </c>
      <c r="F17" s="118">
        <v>42.61</v>
      </c>
      <c r="G17" s="118">
        <v>125</v>
      </c>
      <c r="H17" s="118">
        <v>64</v>
      </c>
      <c r="I17" s="118">
        <v>1.59</v>
      </c>
      <c r="J17" s="118">
        <v>1.77</v>
      </c>
      <c r="K17" s="116" t="s">
        <v>341</v>
      </c>
      <c r="L17" s="117">
        <v>11890875.66</v>
      </c>
      <c r="M17" s="118">
        <v>75</v>
      </c>
      <c r="N17" s="117">
        <v>37951092.409999996</v>
      </c>
      <c r="O17" s="118">
        <v>156</v>
      </c>
      <c r="P17" s="117">
        <v>34774826.640000001</v>
      </c>
      <c r="Q17" s="118">
        <v>247</v>
      </c>
      <c r="R17" s="117">
        <v>76583560.549999997</v>
      </c>
      <c r="S17" s="118">
        <v>206</v>
      </c>
      <c r="T17" s="117">
        <v>84928632.709999993</v>
      </c>
      <c r="U17" s="118">
        <v>83</v>
      </c>
      <c r="V17" s="117">
        <v>58804769.369999997</v>
      </c>
      <c r="W17" s="118">
        <v>33</v>
      </c>
      <c r="X17" s="117">
        <v>12757243.310000001</v>
      </c>
      <c r="Y17" s="118">
        <v>25</v>
      </c>
      <c r="Z17" s="117">
        <v>12853385.130000001</v>
      </c>
      <c r="AA17" s="118">
        <v>6</v>
      </c>
      <c r="AB17" s="117">
        <v>1404162.75</v>
      </c>
      <c r="AC17" s="118"/>
      <c r="AD17" s="117"/>
      <c r="AE17" s="118">
        <v>10</v>
      </c>
      <c r="AF17" s="117">
        <v>4876450.4000000004</v>
      </c>
    </row>
    <row r="18" spans="1:32" x14ac:dyDescent="0.25">
      <c r="A18" s="23" t="s">
        <v>38</v>
      </c>
      <c r="B18" s="117">
        <v>810</v>
      </c>
      <c r="C18" s="117">
        <v>1055</v>
      </c>
      <c r="D18" s="118">
        <v>497099418.08999997</v>
      </c>
      <c r="E18" s="118">
        <v>85.6</v>
      </c>
      <c r="F18" s="118">
        <v>45.78</v>
      </c>
      <c r="G18" s="118">
        <v>137</v>
      </c>
      <c r="H18" s="118">
        <v>44</v>
      </c>
      <c r="I18" s="118">
        <v>1.6</v>
      </c>
      <c r="J18" s="118">
        <v>2.02</v>
      </c>
      <c r="K18" s="116" t="s">
        <v>342</v>
      </c>
      <c r="L18" s="117">
        <v>4296055.9400000004</v>
      </c>
      <c r="M18" s="118">
        <v>67</v>
      </c>
      <c r="N18" s="117">
        <v>26288483.800000001</v>
      </c>
      <c r="O18" s="118">
        <v>114</v>
      </c>
      <c r="P18" s="117">
        <v>39378492.82</v>
      </c>
      <c r="Q18" s="118">
        <v>163</v>
      </c>
      <c r="R18" s="117">
        <v>149574594.16999999</v>
      </c>
      <c r="S18" s="118">
        <v>200</v>
      </c>
      <c r="T18" s="117">
        <v>126242847.81</v>
      </c>
      <c r="U18" s="118">
        <v>109</v>
      </c>
      <c r="V18" s="117">
        <v>45233061.170000002</v>
      </c>
      <c r="W18" s="118">
        <v>76</v>
      </c>
      <c r="X18" s="117">
        <v>84084643.269999996</v>
      </c>
      <c r="Y18" s="118">
        <v>21</v>
      </c>
      <c r="Z18" s="117">
        <v>13814808.82</v>
      </c>
      <c r="AA18" s="118">
        <v>8</v>
      </c>
      <c r="AB18" s="117">
        <v>1427100.62</v>
      </c>
      <c r="AC18" s="118">
        <v>2</v>
      </c>
      <c r="AD18" s="117">
        <v>1041548.23</v>
      </c>
      <c r="AE18" s="118">
        <v>12</v>
      </c>
      <c r="AF18" s="117">
        <v>5717781.4400000004</v>
      </c>
    </row>
    <row r="19" spans="1:32" x14ac:dyDescent="0.25">
      <c r="A19" s="23" t="s">
        <v>39</v>
      </c>
      <c r="B19" s="117">
        <v>710</v>
      </c>
      <c r="C19" s="117">
        <v>929</v>
      </c>
      <c r="D19" s="118">
        <v>394485247.12</v>
      </c>
      <c r="E19" s="118">
        <v>85.17</v>
      </c>
      <c r="F19" s="118">
        <v>51.67</v>
      </c>
      <c r="G19" s="118">
        <v>149</v>
      </c>
      <c r="H19" s="118">
        <v>45</v>
      </c>
      <c r="I19" s="118">
        <v>1.9</v>
      </c>
      <c r="J19" s="118">
        <v>2.04</v>
      </c>
      <c r="K19" s="116" t="s">
        <v>269</v>
      </c>
      <c r="L19" s="117">
        <v>1861488.34</v>
      </c>
      <c r="M19" s="118">
        <v>57</v>
      </c>
      <c r="N19" s="117">
        <v>42717620.939999998</v>
      </c>
      <c r="O19" s="118">
        <v>105</v>
      </c>
      <c r="P19" s="117">
        <v>32649926</v>
      </c>
      <c r="Q19" s="118">
        <v>140</v>
      </c>
      <c r="R19" s="117">
        <v>51119257.649999999</v>
      </c>
      <c r="S19" s="118">
        <v>153</v>
      </c>
      <c r="T19" s="117">
        <v>85421567.650000006</v>
      </c>
      <c r="U19" s="118">
        <v>118</v>
      </c>
      <c r="V19" s="117">
        <v>106294792.33</v>
      </c>
      <c r="W19" s="118">
        <v>57</v>
      </c>
      <c r="X19" s="117">
        <v>51452811.600000001</v>
      </c>
      <c r="Y19" s="118">
        <v>18</v>
      </c>
      <c r="Z19" s="117">
        <v>9717826.1999999993</v>
      </c>
      <c r="AA19" s="118">
        <v>12</v>
      </c>
      <c r="AB19" s="117">
        <v>5593506.0700000003</v>
      </c>
      <c r="AC19" s="118">
        <v>5</v>
      </c>
      <c r="AD19" s="117">
        <v>1478026.02</v>
      </c>
      <c r="AE19" s="118">
        <v>14</v>
      </c>
      <c r="AF19" s="117">
        <v>6178424.3200000003</v>
      </c>
    </row>
    <row r="20" spans="1:32" x14ac:dyDescent="0.25">
      <c r="A20" s="23" t="s">
        <v>40</v>
      </c>
      <c r="B20" s="117">
        <v>770</v>
      </c>
      <c r="C20" s="117">
        <v>1018</v>
      </c>
      <c r="D20" s="118">
        <v>430810188.55000001</v>
      </c>
      <c r="E20" s="118">
        <v>89.4</v>
      </c>
      <c r="F20" s="118">
        <v>56.82</v>
      </c>
      <c r="G20" s="118">
        <v>162</v>
      </c>
      <c r="H20" s="118">
        <v>32</v>
      </c>
      <c r="I20" s="118">
        <v>1.55</v>
      </c>
      <c r="J20" s="118">
        <v>1.72</v>
      </c>
      <c r="K20" s="116" t="s">
        <v>329</v>
      </c>
      <c r="L20" s="117">
        <v>6172980.7400000002</v>
      </c>
      <c r="M20" s="118">
        <v>38</v>
      </c>
      <c r="N20" s="117">
        <v>15933067.539999999</v>
      </c>
      <c r="O20" s="118">
        <v>95</v>
      </c>
      <c r="P20" s="117">
        <v>28780635.329999998</v>
      </c>
      <c r="Q20" s="118">
        <v>128</v>
      </c>
      <c r="R20" s="117">
        <v>42312575.770000003</v>
      </c>
      <c r="S20" s="118">
        <v>148</v>
      </c>
      <c r="T20" s="117">
        <v>97935967.310000002</v>
      </c>
      <c r="U20" s="118">
        <v>170</v>
      </c>
      <c r="V20" s="117">
        <v>145848819.94999999</v>
      </c>
      <c r="W20" s="118">
        <v>88</v>
      </c>
      <c r="X20" s="117">
        <v>58010981.270000003</v>
      </c>
      <c r="Y20" s="118">
        <v>34</v>
      </c>
      <c r="Z20" s="117">
        <v>16811002.850000001</v>
      </c>
      <c r="AA20" s="118">
        <v>7</v>
      </c>
      <c r="AB20" s="117">
        <v>1151873.5</v>
      </c>
      <c r="AC20" s="118">
        <v>4</v>
      </c>
      <c r="AD20" s="117">
        <v>8253635.4800000004</v>
      </c>
      <c r="AE20" s="118">
        <v>22</v>
      </c>
      <c r="AF20" s="117">
        <v>9598648.8100000005</v>
      </c>
    </row>
    <row r="21" spans="1:32" x14ac:dyDescent="0.25">
      <c r="A21" s="23" t="s">
        <v>41</v>
      </c>
      <c r="B21" s="117">
        <v>758</v>
      </c>
      <c r="C21" s="117">
        <v>970</v>
      </c>
      <c r="D21" s="118">
        <v>512872003.83999997</v>
      </c>
      <c r="E21" s="118">
        <v>94.42</v>
      </c>
      <c r="F21" s="118">
        <v>57.76</v>
      </c>
      <c r="G21" s="118">
        <v>173</v>
      </c>
      <c r="H21" s="118">
        <v>18</v>
      </c>
      <c r="I21" s="118">
        <v>1.57</v>
      </c>
      <c r="J21" s="118">
        <v>1.82</v>
      </c>
      <c r="K21" s="116" t="s">
        <v>343</v>
      </c>
      <c r="L21" s="117">
        <v>3697743.52</v>
      </c>
      <c r="M21" s="118">
        <v>37</v>
      </c>
      <c r="N21" s="117">
        <v>11571122.73</v>
      </c>
      <c r="O21" s="118">
        <v>66</v>
      </c>
      <c r="P21" s="117">
        <v>30838963.289999999</v>
      </c>
      <c r="Q21" s="118">
        <v>98</v>
      </c>
      <c r="R21" s="117">
        <v>59915129.990000002</v>
      </c>
      <c r="S21" s="118">
        <v>154</v>
      </c>
      <c r="T21" s="117">
        <v>107460827.02</v>
      </c>
      <c r="U21" s="118">
        <v>148</v>
      </c>
      <c r="V21" s="117">
        <v>70424804.5</v>
      </c>
      <c r="W21" s="118">
        <v>138</v>
      </c>
      <c r="X21" s="117">
        <v>164921400.34999999</v>
      </c>
      <c r="Y21" s="118">
        <v>52</v>
      </c>
      <c r="Z21" s="117">
        <v>39699943.890000001</v>
      </c>
      <c r="AA21" s="118">
        <v>12</v>
      </c>
      <c r="AB21" s="117">
        <v>2797725.08</v>
      </c>
      <c r="AC21" s="118">
        <v>9</v>
      </c>
      <c r="AD21" s="117">
        <v>2400654.4500000002</v>
      </c>
      <c r="AE21" s="118">
        <v>10</v>
      </c>
      <c r="AF21" s="117">
        <v>19143689.02</v>
      </c>
    </row>
    <row r="22" spans="1:32" x14ac:dyDescent="0.25">
      <c r="A22" s="23" t="s">
        <v>42</v>
      </c>
      <c r="B22" s="117">
        <v>283</v>
      </c>
      <c r="C22" s="117">
        <v>393</v>
      </c>
      <c r="D22" s="118">
        <v>123047402.7</v>
      </c>
      <c r="E22" s="118">
        <v>86.57</v>
      </c>
      <c r="F22" s="118">
        <v>55.26</v>
      </c>
      <c r="G22" s="118">
        <v>185</v>
      </c>
      <c r="H22" s="118">
        <v>50</v>
      </c>
      <c r="I22" s="118">
        <v>1.61</v>
      </c>
      <c r="J22" s="118">
        <v>1.97</v>
      </c>
      <c r="K22" s="116" t="s">
        <v>241</v>
      </c>
      <c r="L22" s="117">
        <v>409863.5</v>
      </c>
      <c r="M22" s="118">
        <v>12</v>
      </c>
      <c r="N22" s="117">
        <v>1477080.86</v>
      </c>
      <c r="O22" s="118">
        <v>35</v>
      </c>
      <c r="P22" s="117">
        <v>17292531.91</v>
      </c>
      <c r="Q22" s="118">
        <v>42</v>
      </c>
      <c r="R22" s="117">
        <v>10914656.83</v>
      </c>
      <c r="S22" s="118">
        <v>53</v>
      </c>
      <c r="T22" s="117">
        <v>10791408.560000001</v>
      </c>
      <c r="U22" s="118">
        <v>53</v>
      </c>
      <c r="V22" s="117">
        <v>42948740.539999999</v>
      </c>
      <c r="W22" s="118">
        <v>26</v>
      </c>
      <c r="X22" s="117">
        <v>26145353.710000001</v>
      </c>
      <c r="Y22" s="118">
        <v>18</v>
      </c>
      <c r="Z22" s="117">
        <v>5748607.5999999996</v>
      </c>
      <c r="AA22" s="118">
        <v>14</v>
      </c>
      <c r="AB22" s="117">
        <v>5414073.96</v>
      </c>
      <c r="AC22" s="118">
        <v>3</v>
      </c>
      <c r="AD22" s="117">
        <v>519045.69</v>
      </c>
      <c r="AE22" s="118">
        <v>9</v>
      </c>
      <c r="AF22" s="117">
        <v>1386039.54</v>
      </c>
    </row>
    <row r="23" spans="1:32" x14ac:dyDescent="0.25">
      <c r="A23" s="23" t="s">
        <v>43</v>
      </c>
      <c r="B23" s="117">
        <v>244</v>
      </c>
      <c r="C23" s="117">
        <v>363</v>
      </c>
      <c r="D23" s="118">
        <v>78028402.569999993</v>
      </c>
      <c r="E23" s="118">
        <v>86.62</v>
      </c>
      <c r="F23" s="118">
        <v>66.540000000000006</v>
      </c>
      <c r="G23" s="118">
        <v>197</v>
      </c>
      <c r="H23" s="118">
        <v>52</v>
      </c>
      <c r="I23" s="118">
        <v>1.85</v>
      </c>
      <c r="J23" s="118">
        <v>2.0499999999999998</v>
      </c>
      <c r="K23" s="116" t="s">
        <v>344</v>
      </c>
      <c r="L23" s="117">
        <v>656441.76</v>
      </c>
      <c r="M23" s="118">
        <v>11</v>
      </c>
      <c r="N23" s="117">
        <v>3808199.44</v>
      </c>
      <c r="O23" s="118">
        <v>20</v>
      </c>
      <c r="P23" s="117">
        <v>4446414.92</v>
      </c>
      <c r="Q23" s="118">
        <v>29</v>
      </c>
      <c r="R23" s="117">
        <v>14139512.15</v>
      </c>
      <c r="S23" s="118">
        <v>34</v>
      </c>
      <c r="T23" s="117">
        <v>9354895.8800000008</v>
      </c>
      <c r="U23" s="118">
        <v>44</v>
      </c>
      <c r="V23" s="117">
        <v>11965440.390000001</v>
      </c>
      <c r="W23" s="118">
        <v>26</v>
      </c>
      <c r="X23" s="117">
        <v>12010996.17</v>
      </c>
      <c r="Y23" s="118">
        <v>14</v>
      </c>
      <c r="Z23" s="117">
        <v>9665326.4499999993</v>
      </c>
      <c r="AA23" s="118">
        <v>5</v>
      </c>
      <c r="AB23" s="117">
        <v>3398435.5</v>
      </c>
      <c r="AC23" s="118">
        <v>12</v>
      </c>
      <c r="AD23" s="117">
        <v>2578067.52</v>
      </c>
      <c r="AE23" s="118">
        <v>12</v>
      </c>
      <c r="AF23" s="117">
        <v>6004672.3899999997</v>
      </c>
    </row>
    <row r="24" spans="1:32" x14ac:dyDescent="0.25">
      <c r="A24" s="23" t="s">
        <v>44</v>
      </c>
      <c r="B24" s="117">
        <v>282</v>
      </c>
      <c r="C24" s="117">
        <v>399</v>
      </c>
      <c r="D24" s="118">
        <v>88541556.540000007</v>
      </c>
      <c r="E24" s="118">
        <v>85.24</v>
      </c>
      <c r="F24" s="118">
        <v>72.819999999999993</v>
      </c>
      <c r="G24" s="118">
        <v>210</v>
      </c>
      <c r="H24" s="118">
        <v>47</v>
      </c>
      <c r="I24" s="118">
        <v>1.76</v>
      </c>
      <c r="J24" s="118">
        <v>1.84</v>
      </c>
      <c r="K24" s="116" t="s">
        <v>345</v>
      </c>
      <c r="L24" s="117">
        <v>308514.76</v>
      </c>
      <c r="M24" s="118">
        <v>23</v>
      </c>
      <c r="N24" s="117">
        <v>6102390.8899999997</v>
      </c>
      <c r="O24" s="118">
        <v>27</v>
      </c>
      <c r="P24" s="117">
        <v>6581579.1900000004</v>
      </c>
      <c r="Q24" s="118">
        <v>27</v>
      </c>
      <c r="R24" s="117">
        <v>11475858.25</v>
      </c>
      <c r="S24" s="118">
        <v>52</v>
      </c>
      <c r="T24" s="117">
        <v>13720270.529999999</v>
      </c>
      <c r="U24" s="118">
        <v>48</v>
      </c>
      <c r="V24" s="117">
        <v>16866342.510000002</v>
      </c>
      <c r="W24" s="118">
        <v>33</v>
      </c>
      <c r="X24" s="117">
        <v>12800913.93</v>
      </c>
      <c r="Y24" s="118">
        <v>23</v>
      </c>
      <c r="Z24" s="117">
        <v>7203784.5199999996</v>
      </c>
      <c r="AA24" s="118">
        <v>7</v>
      </c>
      <c r="AB24" s="117">
        <v>1512546.34</v>
      </c>
      <c r="AC24" s="118">
        <v>4</v>
      </c>
      <c r="AD24" s="117">
        <v>3441393.68</v>
      </c>
      <c r="AE24" s="118">
        <v>14</v>
      </c>
      <c r="AF24" s="117">
        <v>8527961.9399999995</v>
      </c>
    </row>
    <row r="25" spans="1:32" x14ac:dyDescent="0.25">
      <c r="A25" s="23" t="s">
        <v>45</v>
      </c>
      <c r="B25" s="117">
        <v>299</v>
      </c>
      <c r="C25" s="117">
        <v>398</v>
      </c>
      <c r="D25" s="118">
        <v>100103492.23</v>
      </c>
      <c r="E25" s="118">
        <v>86.09</v>
      </c>
      <c r="F25" s="118">
        <v>76.55</v>
      </c>
      <c r="G25" s="118">
        <v>222</v>
      </c>
      <c r="H25" s="118">
        <v>38</v>
      </c>
      <c r="I25" s="118">
        <v>1.53</v>
      </c>
      <c r="J25" s="118">
        <v>1.64</v>
      </c>
      <c r="K25" s="116" t="s">
        <v>346</v>
      </c>
      <c r="L25" s="117">
        <v>3354151.32</v>
      </c>
      <c r="M25" s="118">
        <v>10</v>
      </c>
      <c r="N25" s="117">
        <v>2288761.84</v>
      </c>
      <c r="O25" s="118">
        <v>19</v>
      </c>
      <c r="P25" s="117">
        <v>5330094.17</v>
      </c>
      <c r="Q25" s="118">
        <v>31</v>
      </c>
      <c r="R25" s="117">
        <v>4809960.8</v>
      </c>
      <c r="S25" s="118">
        <v>46</v>
      </c>
      <c r="T25" s="117">
        <v>23749412.359999999</v>
      </c>
      <c r="U25" s="118">
        <v>66</v>
      </c>
      <c r="V25" s="117">
        <v>27984075.890000001</v>
      </c>
      <c r="W25" s="118">
        <v>45</v>
      </c>
      <c r="X25" s="117">
        <v>14584860.41</v>
      </c>
      <c r="Y25" s="118">
        <v>19</v>
      </c>
      <c r="Z25" s="117">
        <v>6136577.3200000003</v>
      </c>
      <c r="AA25" s="118">
        <v>7</v>
      </c>
      <c r="AB25" s="117">
        <v>1085368.22</v>
      </c>
      <c r="AC25" s="118">
        <v>4</v>
      </c>
      <c r="AD25" s="117">
        <v>1158845.99</v>
      </c>
      <c r="AE25" s="118">
        <v>17</v>
      </c>
      <c r="AF25" s="117">
        <v>9621383.9100000001</v>
      </c>
    </row>
    <row r="26" spans="1:32" x14ac:dyDescent="0.25">
      <c r="A26" s="23" t="s">
        <v>46</v>
      </c>
      <c r="B26" s="117">
        <v>337</v>
      </c>
      <c r="C26" s="117">
        <v>472</v>
      </c>
      <c r="D26" s="118">
        <v>115199655.16</v>
      </c>
      <c r="E26" s="118">
        <v>94.83</v>
      </c>
      <c r="F26" s="118">
        <v>77.83</v>
      </c>
      <c r="G26" s="118">
        <v>234</v>
      </c>
      <c r="H26" s="118">
        <v>27</v>
      </c>
      <c r="I26" s="118">
        <v>1.42</v>
      </c>
      <c r="J26" s="118">
        <v>1.56</v>
      </c>
      <c r="K26" s="116" t="s">
        <v>342</v>
      </c>
      <c r="L26" s="117">
        <v>697255.01</v>
      </c>
      <c r="M26" s="118">
        <v>5</v>
      </c>
      <c r="N26" s="117">
        <v>722706.56</v>
      </c>
      <c r="O26" s="118">
        <v>21</v>
      </c>
      <c r="P26" s="117">
        <v>4145647.42</v>
      </c>
      <c r="Q26" s="118">
        <v>41</v>
      </c>
      <c r="R26" s="117">
        <v>12249330.82</v>
      </c>
      <c r="S26" s="118">
        <v>51</v>
      </c>
      <c r="T26" s="117">
        <v>19366490.809999999</v>
      </c>
      <c r="U26" s="118">
        <v>45</v>
      </c>
      <c r="V26" s="117">
        <v>12663104.810000001</v>
      </c>
      <c r="W26" s="118">
        <v>56</v>
      </c>
      <c r="X26" s="117">
        <v>34137348.579999998</v>
      </c>
      <c r="Y26" s="118">
        <v>36</v>
      </c>
      <c r="Z26" s="117">
        <v>17380820.949999999</v>
      </c>
      <c r="AA26" s="118">
        <v>7</v>
      </c>
      <c r="AB26" s="117">
        <v>2399999.85</v>
      </c>
      <c r="AC26" s="118">
        <v>11</v>
      </c>
      <c r="AD26" s="117">
        <v>2831763.95</v>
      </c>
      <c r="AE26" s="118">
        <v>26</v>
      </c>
      <c r="AF26" s="117">
        <v>8605186.4000000004</v>
      </c>
    </row>
    <row r="27" spans="1:32" x14ac:dyDescent="0.25">
      <c r="A27" s="23" t="s">
        <v>47</v>
      </c>
      <c r="B27" s="117">
        <v>133</v>
      </c>
      <c r="C27" s="117">
        <v>214</v>
      </c>
      <c r="D27" s="118">
        <v>33429329.170000002</v>
      </c>
      <c r="E27" s="118">
        <v>84.93</v>
      </c>
      <c r="F27" s="118">
        <v>64.75</v>
      </c>
      <c r="G27" s="118">
        <v>245</v>
      </c>
      <c r="H27" s="118">
        <v>84</v>
      </c>
      <c r="I27" s="118">
        <v>0.94</v>
      </c>
      <c r="J27" s="118">
        <v>1.25</v>
      </c>
      <c r="K27" s="116" t="s">
        <v>328</v>
      </c>
      <c r="L27" s="117">
        <v>26216.85</v>
      </c>
      <c r="M27" s="118">
        <v>2</v>
      </c>
      <c r="N27" s="117">
        <v>265482.65999999997</v>
      </c>
      <c r="O27" s="118">
        <v>9</v>
      </c>
      <c r="P27" s="117">
        <v>2703525.56</v>
      </c>
      <c r="Q27" s="118">
        <v>17</v>
      </c>
      <c r="R27" s="117">
        <v>4982319.12</v>
      </c>
      <c r="S27" s="118">
        <v>12</v>
      </c>
      <c r="T27" s="117">
        <v>4850031.6399999997</v>
      </c>
      <c r="U27" s="118">
        <v>11</v>
      </c>
      <c r="V27" s="117">
        <v>3648572</v>
      </c>
      <c r="W27" s="118">
        <v>4</v>
      </c>
      <c r="X27" s="117">
        <v>2095492.94</v>
      </c>
      <c r="Y27" s="118">
        <v>7</v>
      </c>
      <c r="Z27" s="117">
        <v>4136803.93</v>
      </c>
      <c r="AA27" s="118">
        <v>8</v>
      </c>
      <c r="AB27" s="117">
        <v>1978999.07</v>
      </c>
      <c r="AC27" s="118">
        <v>23</v>
      </c>
      <c r="AD27" s="117">
        <v>5202648.47</v>
      </c>
      <c r="AE27" s="118">
        <v>14</v>
      </c>
      <c r="AF27" s="117">
        <v>3539236.93</v>
      </c>
    </row>
    <row r="28" spans="1:32" x14ac:dyDescent="0.25">
      <c r="A28" s="23" t="s">
        <v>48</v>
      </c>
      <c r="B28" s="117">
        <v>93</v>
      </c>
      <c r="C28" s="117">
        <v>163</v>
      </c>
      <c r="D28" s="118">
        <v>22746395.84</v>
      </c>
      <c r="E28" s="118">
        <v>80.48</v>
      </c>
      <c r="F28" s="118">
        <v>65.02</v>
      </c>
      <c r="G28" s="118">
        <v>257</v>
      </c>
      <c r="H28" s="118">
        <v>80</v>
      </c>
      <c r="I28" s="118">
        <v>0.72</v>
      </c>
      <c r="J28" s="118">
        <v>1.1000000000000001</v>
      </c>
      <c r="K28" s="116" t="s">
        <v>272</v>
      </c>
      <c r="L28" s="117">
        <v>1250000</v>
      </c>
      <c r="M28" s="118">
        <v>5</v>
      </c>
      <c r="N28" s="117">
        <v>2244990.11</v>
      </c>
      <c r="O28" s="118">
        <v>4</v>
      </c>
      <c r="P28" s="117">
        <v>1438066.48</v>
      </c>
      <c r="Q28" s="118">
        <v>7</v>
      </c>
      <c r="R28" s="117">
        <v>1903396.88</v>
      </c>
      <c r="S28" s="118">
        <v>5</v>
      </c>
      <c r="T28" s="117">
        <v>2199919.62</v>
      </c>
      <c r="U28" s="118">
        <v>10</v>
      </c>
      <c r="V28" s="117">
        <v>1920772.38</v>
      </c>
      <c r="W28" s="118">
        <v>4</v>
      </c>
      <c r="X28" s="117">
        <v>790088.69</v>
      </c>
      <c r="Y28" s="118">
        <v>10</v>
      </c>
      <c r="Z28" s="117">
        <v>2247639.9300000002</v>
      </c>
      <c r="AA28" s="118">
        <v>4</v>
      </c>
      <c r="AB28" s="165">
        <v>1056640.6299999999</v>
      </c>
      <c r="AC28" s="121">
        <v>8</v>
      </c>
      <c r="AD28" s="165">
        <v>1887266.07</v>
      </c>
      <c r="AE28" s="121">
        <v>24</v>
      </c>
      <c r="AF28" s="117">
        <v>5807615.0499999998</v>
      </c>
    </row>
    <row r="29" spans="1:32" x14ac:dyDescent="0.25">
      <c r="A29" s="23" t="s">
        <v>49</v>
      </c>
      <c r="B29" s="117">
        <v>65</v>
      </c>
      <c r="C29" s="117">
        <v>104</v>
      </c>
      <c r="D29" s="118">
        <v>11822782.810000001</v>
      </c>
      <c r="E29" s="118">
        <v>64.86</v>
      </c>
      <c r="F29" s="118">
        <v>50.24</v>
      </c>
      <c r="G29" s="118">
        <v>268</v>
      </c>
      <c r="H29" s="118">
        <v>102</v>
      </c>
      <c r="I29" s="118">
        <v>1.1499999999999999</v>
      </c>
      <c r="J29" s="118">
        <v>1.1399999999999999</v>
      </c>
      <c r="K29" s="116" t="s">
        <v>242</v>
      </c>
      <c r="L29" s="117">
        <v>191966.66</v>
      </c>
      <c r="M29" s="118">
        <v>5</v>
      </c>
      <c r="N29" s="117">
        <v>292207.18</v>
      </c>
      <c r="O29" s="118">
        <v>8</v>
      </c>
      <c r="P29" s="117">
        <v>704378.24</v>
      </c>
      <c r="Q29" s="118">
        <v>11</v>
      </c>
      <c r="R29" s="117">
        <v>1958744.09</v>
      </c>
      <c r="S29" s="118">
        <v>8</v>
      </c>
      <c r="T29" s="117">
        <v>4356600.92</v>
      </c>
      <c r="U29" s="118">
        <v>9</v>
      </c>
      <c r="V29" s="117">
        <v>2208665.64</v>
      </c>
      <c r="W29" s="118">
        <v>6</v>
      </c>
      <c r="X29" s="117">
        <v>1529945.37</v>
      </c>
      <c r="Y29" s="118">
        <v>4</v>
      </c>
      <c r="Z29" s="117">
        <v>254939.5</v>
      </c>
      <c r="AA29" s="118"/>
      <c r="AB29" s="121"/>
      <c r="AC29" s="121">
        <v>1</v>
      </c>
      <c r="AD29" s="165">
        <v>112303</v>
      </c>
      <c r="AE29" s="121">
        <v>2</v>
      </c>
      <c r="AF29" s="117">
        <v>213032.21</v>
      </c>
    </row>
    <row r="30" spans="1:32" x14ac:dyDescent="0.25">
      <c r="A30" s="23" t="s">
        <v>50</v>
      </c>
      <c r="B30" s="117">
        <v>88</v>
      </c>
      <c r="C30" s="117">
        <v>128</v>
      </c>
      <c r="D30" s="118">
        <v>19231225.629999999</v>
      </c>
      <c r="E30" s="118">
        <v>78.790000000000006</v>
      </c>
      <c r="F30" s="118">
        <v>63.76</v>
      </c>
      <c r="G30" s="118">
        <v>282</v>
      </c>
      <c r="H30" s="118">
        <v>83</v>
      </c>
      <c r="I30" s="118">
        <v>1.38</v>
      </c>
      <c r="J30" s="118">
        <v>1.34</v>
      </c>
      <c r="K30" s="116" t="s">
        <v>347</v>
      </c>
      <c r="L30" s="117">
        <v>232742.55</v>
      </c>
      <c r="M30" s="118">
        <v>4</v>
      </c>
      <c r="N30" s="117">
        <v>737633.98</v>
      </c>
      <c r="O30" s="118">
        <v>9</v>
      </c>
      <c r="P30" s="117">
        <v>2496884.4900000002</v>
      </c>
      <c r="Q30" s="118">
        <v>10</v>
      </c>
      <c r="R30" s="117">
        <v>1564129.17</v>
      </c>
      <c r="S30" s="118">
        <v>10</v>
      </c>
      <c r="T30" s="117">
        <v>443940.84</v>
      </c>
      <c r="U30" s="118">
        <v>15</v>
      </c>
      <c r="V30" s="117">
        <v>6058693.1500000004</v>
      </c>
      <c r="W30" s="118">
        <v>9</v>
      </c>
      <c r="X30" s="117">
        <v>1991360.1</v>
      </c>
      <c r="Y30" s="118">
        <v>5</v>
      </c>
      <c r="Z30" s="117">
        <v>3839562.7</v>
      </c>
      <c r="AA30" s="118"/>
      <c r="AB30" s="117"/>
      <c r="AC30" s="118">
        <v>2</v>
      </c>
      <c r="AD30" s="117">
        <v>937094.74</v>
      </c>
      <c r="AE30" s="118">
        <v>7</v>
      </c>
      <c r="AF30" s="117">
        <v>929183.91</v>
      </c>
    </row>
    <row r="31" spans="1:32" x14ac:dyDescent="0.25">
      <c r="A31" s="23" t="s">
        <v>51</v>
      </c>
      <c r="B31" s="117">
        <v>55</v>
      </c>
      <c r="C31" s="117">
        <v>82</v>
      </c>
      <c r="D31" s="118">
        <v>6783359.1399999997</v>
      </c>
      <c r="E31" s="118">
        <v>70.209999999999994</v>
      </c>
      <c r="F31" s="118">
        <v>61.23</v>
      </c>
      <c r="G31" s="118">
        <v>294</v>
      </c>
      <c r="H31" s="118">
        <v>82</v>
      </c>
      <c r="I31" s="118">
        <v>1.3</v>
      </c>
      <c r="J31" s="118">
        <v>1.24</v>
      </c>
      <c r="K31" s="116" t="s">
        <v>301</v>
      </c>
      <c r="L31" s="117">
        <v>28224.5</v>
      </c>
      <c r="M31" s="118">
        <v>3</v>
      </c>
      <c r="N31" s="117">
        <v>1121849.8899999999</v>
      </c>
      <c r="O31" s="118"/>
      <c r="P31" s="121"/>
      <c r="Q31" s="121">
        <v>3</v>
      </c>
      <c r="R31" s="117">
        <v>272181.21999999997</v>
      </c>
      <c r="S31" s="118">
        <v>4</v>
      </c>
      <c r="T31" s="117">
        <v>860599.41</v>
      </c>
      <c r="U31" s="118">
        <v>5</v>
      </c>
      <c r="V31" s="117">
        <v>1666749.29</v>
      </c>
      <c r="W31" s="118">
        <v>2</v>
      </c>
      <c r="X31" s="117">
        <v>386874.87</v>
      </c>
      <c r="Y31" s="118">
        <v>1</v>
      </c>
      <c r="Z31" s="117">
        <v>120842.42</v>
      </c>
      <c r="AA31" s="118">
        <v>4</v>
      </c>
      <c r="AB31" s="117">
        <v>1976836.22</v>
      </c>
      <c r="AC31" s="118"/>
      <c r="AD31" s="117"/>
      <c r="AE31" s="118">
        <v>3</v>
      </c>
      <c r="AF31" s="117">
        <v>349201.32</v>
      </c>
    </row>
    <row r="32" spans="1:32" x14ac:dyDescent="0.25">
      <c r="A32" s="23" t="s">
        <v>52</v>
      </c>
      <c r="B32" s="117">
        <v>29</v>
      </c>
      <c r="C32" s="117">
        <v>62</v>
      </c>
      <c r="D32" s="118">
        <v>9561284.0500000007</v>
      </c>
      <c r="E32" s="118">
        <v>83.62</v>
      </c>
      <c r="F32" s="118">
        <v>58.46</v>
      </c>
      <c r="G32" s="118">
        <v>307</v>
      </c>
      <c r="H32" s="118">
        <v>43</v>
      </c>
      <c r="I32" s="118">
        <v>1.34</v>
      </c>
      <c r="J32" s="118">
        <v>1.35</v>
      </c>
      <c r="K32" s="116" t="s">
        <v>271</v>
      </c>
      <c r="L32" s="117">
        <v>28000</v>
      </c>
      <c r="M32" s="118">
        <v>1</v>
      </c>
      <c r="N32" s="165">
        <v>378000</v>
      </c>
      <c r="O32" s="121">
        <v>2</v>
      </c>
      <c r="P32" s="117">
        <v>793973.59</v>
      </c>
      <c r="Q32" s="118">
        <v>3</v>
      </c>
      <c r="R32" s="117">
        <v>562888.09</v>
      </c>
      <c r="S32" s="118">
        <v>2</v>
      </c>
      <c r="T32" s="117">
        <v>685060.19</v>
      </c>
      <c r="U32" s="118">
        <v>3</v>
      </c>
      <c r="V32" s="117">
        <v>900102.39</v>
      </c>
      <c r="W32" s="118">
        <v>3</v>
      </c>
      <c r="X32" s="117">
        <v>5856431.9100000001</v>
      </c>
      <c r="Y32" s="118">
        <v>2</v>
      </c>
      <c r="Z32" s="117">
        <v>356827.88</v>
      </c>
      <c r="AA32" s="118"/>
      <c r="AB32" s="121"/>
      <c r="AC32" s="121"/>
      <c r="AD32" s="121"/>
      <c r="AE32" s="121"/>
      <c r="AF32" s="117"/>
    </row>
    <row r="33" spans="1:32" x14ac:dyDescent="0.25">
      <c r="A33" s="23" t="s">
        <v>53</v>
      </c>
      <c r="B33" s="117">
        <v>33</v>
      </c>
      <c r="C33" s="117">
        <v>58</v>
      </c>
      <c r="D33" s="118">
        <v>32415617.469999999</v>
      </c>
      <c r="E33" s="118">
        <v>60.82</v>
      </c>
      <c r="F33" s="118">
        <v>64.44</v>
      </c>
      <c r="G33" s="118">
        <v>316</v>
      </c>
      <c r="H33" s="118">
        <v>21</v>
      </c>
      <c r="I33" s="118">
        <v>2.75</v>
      </c>
      <c r="J33" s="118">
        <v>2.73</v>
      </c>
      <c r="K33" s="116" t="s">
        <v>247</v>
      </c>
      <c r="L33" s="117">
        <v>487146.95</v>
      </c>
      <c r="M33" s="118">
        <v>6</v>
      </c>
      <c r="N33" s="117">
        <v>3388448.74</v>
      </c>
      <c r="O33" s="118">
        <v>3</v>
      </c>
      <c r="P33" s="117">
        <v>2779744.1</v>
      </c>
      <c r="Q33" s="118">
        <v>3</v>
      </c>
      <c r="R33" s="117">
        <v>2800504.58</v>
      </c>
      <c r="S33" s="118">
        <v>4</v>
      </c>
      <c r="T33" s="117">
        <v>3533895.79</v>
      </c>
      <c r="U33" s="118">
        <v>2</v>
      </c>
      <c r="V33" s="117">
        <v>380907.13</v>
      </c>
      <c r="W33" s="118">
        <v>6</v>
      </c>
      <c r="X33" s="117">
        <v>653942.59</v>
      </c>
      <c r="Y33" s="118">
        <v>3</v>
      </c>
      <c r="Z33" s="117">
        <v>1644804.38</v>
      </c>
      <c r="AA33" s="118">
        <v>2</v>
      </c>
      <c r="AB33" s="117">
        <v>16746223.210000001</v>
      </c>
      <c r="AC33" s="118"/>
      <c r="AD33" s="117"/>
      <c r="AE33" s="118"/>
      <c r="AF33" s="117"/>
    </row>
    <row r="34" spans="1:32" x14ac:dyDescent="0.25">
      <c r="A34" s="23" t="s">
        <v>54</v>
      </c>
      <c r="B34" s="117">
        <v>47</v>
      </c>
      <c r="C34" s="117">
        <v>72</v>
      </c>
      <c r="D34" s="118">
        <v>34600760.25</v>
      </c>
      <c r="E34" s="118">
        <v>78.44</v>
      </c>
      <c r="F34" s="118">
        <v>68.09</v>
      </c>
      <c r="G34" s="118">
        <v>330</v>
      </c>
      <c r="H34" s="118">
        <v>33</v>
      </c>
      <c r="I34" s="118">
        <v>2.81</v>
      </c>
      <c r="J34" s="118">
        <v>2.8</v>
      </c>
      <c r="K34" s="116" t="s">
        <v>242</v>
      </c>
      <c r="L34" s="117">
        <v>619856.21</v>
      </c>
      <c r="M34" s="118">
        <v>2</v>
      </c>
      <c r="N34" s="117">
        <v>2306193.61</v>
      </c>
      <c r="O34" s="118">
        <v>2</v>
      </c>
      <c r="P34" s="117">
        <v>832988.56</v>
      </c>
      <c r="Q34" s="118">
        <v>4</v>
      </c>
      <c r="R34" s="117">
        <v>531220.67000000004</v>
      </c>
      <c r="S34" s="118">
        <v>3</v>
      </c>
      <c r="T34" s="117">
        <v>625511.44999999995</v>
      </c>
      <c r="U34" s="118">
        <v>2</v>
      </c>
      <c r="V34" s="117">
        <v>439694.54</v>
      </c>
      <c r="W34" s="118">
        <v>6</v>
      </c>
      <c r="X34" s="117">
        <v>25546712.190000001</v>
      </c>
      <c r="Y34" s="118">
        <v>5</v>
      </c>
      <c r="Z34" s="117">
        <v>968697.58</v>
      </c>
      <c r="AA34" s="118"/>
      <c r="AB34" s="121"/>
      <c r="AC34" s="121">
        <v>1</v>
      </c>
      <c r="AD34" s="117">
        <v>134283.12</v>
      </c>
      <c r="AE34" s="118">
        <v>11</v>
      </c>
      <c r="AF34" s="117">
        <v>2595602.3199999998</v>
      </c>
    </row>
    <row r="35" spans="1:32" x14ac:dyDescent="0.25">
      <c r="A35" s="23" t="s">
        <v>55</v>
      </c>
      <c r="B35" s="117">
        <v>51</v>
      </c>
      <c r="C35" s="117">
        <v>78</v>
      </c>
      <c r="D35" s="118">
        <v>28703451.960000001</v>
      </c>
      <c r="E35" s="118">
        <v>79.06</v>
      </c>
      <c r="F35" s="118">
        <v>72.69</v>
      </c>
      <c r="G35" s="118">
        <v>339</v>
      </c>
      <c r="H35" s="118">
        <v>94</v>
      </c>
      <c r="I35" s="118">
        <v>0.72</v>
      </c>
      <c r="J35" s="118">
        <v>0.7</v>
      </c>
      <c r="K35" s="116" t="s">
        <v>259</v>
      </c>
      <c r="L35" s="117">
        <v>0</v>
      </c>
      <c r="M35" s="118">
        <v>2</v>
      </c>
      <c r="N35" s="117">
        <v>194684.13</v>
      </c>
      <c r="O35" s="118">
        <v>2</v>
      </c>
      <c r="P35" s="117">
        <v>1822693.63</v>
      </c>
      <c r="Q35" s="118">
        <v>7</v>
      </c>
      <c r="R35" s="117">
        <v>1616533.9</v>
      </c>
      <c r="S35" s="118">
        <v>7</v>
      </c>
      <c r="T35" s="117">
        <v>1526074.79</v>
      </c>
      <c r="U35" s="118">
        <v>8</v>
      </c>
      <c r="V35" s="117">
        <v>1707964.44</v>
      </c>
      <c r="W35" s="118">
        <v>2</v>
      </c>
      <c r="X35" s="117">
        <v>272069.46000000002</v>
      </c>
      <c r="Y35" s="118">
        <v>7</v>
      </c>
      <c r="Z35" s="117">
        <v>13572541.83</v>
      </c>
      <c r="AA35" s="118">
        <v>1</v>
      </c>
      <c r="AB35" s="117">
        <v>6785554.4800000004</v>
      </c>
      <c r="AC35" s="118">
        <v>2</v>
      </c>
      <c r="AD35" s="117">
        <v>203058.08</v>
      </c>
      <c r="AE35" s="118">
        <v>6</v>
      </c>
      <c r="AF35" s="117">
        <v>1002277.22</v>
      </c>
    </row>
    <row r="36" spans="1:32" x14ac:dyDescent="0.25">
      <c r="A36" s="23" t="s">
        <v>56</v>
      </c>
      <c r="B36" s="117">
        <v>48</v>
      </c>
      <c r="C36" s="117">
        <v>71</v>
      </c>
      <c r="D36" s="118">
        <v>24333147.940000001</v>
      </c>
      <c r="E36" s="118">
        <v>75.08</v>
      </c>
      <c r="F36" s="118">
        <v>157.62</v>
      </c>
      <c r="G36" s="118">
        <v>356</v>
      </c>
      <c r="H36" s="118">
        <v>31</v>
      </c>
      <c r="I36" s="118">
        <v>2.61</v>
      </c>
      <c r="J36" s="118">
        <v>2.56</v>
      </c>
      <c r="K36" s="116" t="s">
        <v>345</v>
      </c>
      <c r="L36" s="117">
        <v>733053.32</v>
      </c>
      <c r="M36" s="118">
        <v>6</v>
      </c>
      <c r="N36" s="117">
        <v>1324550.79</v>
      </c>
      <c r="O36" s="118">
        <v>1</v>
      </c>
      <c r="P36" s="117">
        <v>4014116.8</v>
      </c>
      <c r="Q36" s="118">
        <v>2</v>
      </c>
      <c r="R36" s="117">
        <v>1332256.42</v>
      </c>
      <c r="S36" s="118">
        <v>1</v>
      </c>
      <c r="T36" s="117">
        <v>8299.73</v>
      </c>
      <c r="U36" s="118">
        <v>2</v>
      </c>
      <c r="V36" s="117">
        <v>386204.05</v>
      </c>
      <c r="W36" s="118">
        <v>3</v>
      </c>
      <c r="X36" s="117">
        <v>2483004.56</v>
      </c>
      <c r="Y36" s="118">
        <v>6</v>
      </c>
      <c r="Z36" s="117">
        <v>1102979.99</v>
      </c>
      <c r="AA36" s="118">
        <v>2</v>
      </c>
      <c r="AB36" s="117">
        <v>89486.96</v>
      </c>
      <c r="AC36" s="118"/>
      <c r="AD36" s="117"/>
      <c r="AE36" s="118">
        <v>1</v>
      </c>
      <c r="AF36" s="117">
        <v>12859195.32</v>
      </c>
    </row>
    <row r="37" spans="1:32" x14ac:dyDescent="0.25">
      <c r="A37" s="23" t="s">
        <v>57</v>
      </c>
      <c r="B37" s="117">
        <v>174</v>
      </c>
      <c r="C37" s="117">
        <v>357</v>
      </c>
      <c r="D37" s="118">
        <v>245981934.69</v>
      </c>
      <c r="E37" s="118">
        <v>51.54</v>
      </c>
      <c r="F37" s="118">
        <v>69.12</v>
      </c>
      <c r="G37" s="118">
        <v>373</v>
      </c>
      <c r="H37" s="118">
        <v>14</v>
      </c>
      <c r="I37" s="118">
        <v>2.33</v>
      </c>
      <c r="J37" s="118">
        <v>2.33</v>
      </c>
      <c r="K37" s="116" t="s">
        <v>342</v>
      </c>
      <c r="L37" s="117">
        <v>9823702.0099999998</v>
      </c>
      <c r="M37" s="118">
        <v>27</v>
      </c>
      <c r="N37" s="117">
        <v>35777165.159999996</v>
      </c>
      <c r="O37" s="118">
        <v>20</v>
      </c>
      <c r="P37" s="117">
        <v>29535469.710000001</v>
      </c>
      <c r="Q37" s="118">
        <v>21</v>
      </c>
      <c r="R37" s="117">
        <v>29136338.34</v>
      </c>
      <c r="S37" s="118">
        <v>15</v>
      </c>
      <c r="T37" s="117">
        <v>10860906.33</v>
      </c>
      <c r="U37" s="118">
        <v>15</v>
      </c>
      <c r="V37" s="117">
        <v>50404009.170000002</v>
      </c>
      <c r="W37" s="118">
        <v>11</v>
      </c>
      <c r="X37" s="117">
        <v>8685564.8000000007</v>
      </c>
      <c r="Y37" s="118">
        <v>2</v>
      </c>
      <c r="Z37" s="117">
        <v>3978525</v>
      </c>
      <c r="AA37" s="118">
        <v>4</v>
      </c>
      <c r="AB37" s="117">
        <v>4709302.99</v>
      </c>
      <c r="AC37" s="118">
        <v>3</v>
      </c>
      <c r="AD37" s="117">
        <v>14561901.310000001</v>
      </c>
      <c r="AE37" s="118">
        <v>18</v>
      </c>
      <c r="AF37" s="117">
        <v>48509049.869999997</v>
      </c>
    </row>
    <row r="38" spans="1:32" x14ac:dyDescent="0.25">
      <c r="A38" s="25"/>
      <c r="B38" s="119">
        <v>15111</v>
      </c>
      <c r="C38" s="119">
        <v>20770</v>
      </c>
      <c r="D38" s="120">
        <v>5254100811.5200005</v>
      </c>
      <c r="E38" s="120">
        <v>78.680000000000007</v>
      </c>
      <c r="F38" s="120">
        <v>51.3</v>
      </c>
      <c r="G38" s="120">
        <v>144</v>
      </c>
      <c r="H38" s="120">
        <v>55.84</v>
      </c>
      <c r="I38" s="120">
        <v>1.7</v>
      </c>
      <c r="J38" s="120">
        <v>1.9</v>
      </c>
      <c r="K38" s="122" t="s">
        <v>274</v>
      </c>
      <c r="L38" s="119">
        <v>223227121.55000001</v>
      </c>
      <c r="M38" s="120">
        <v>2275</v>
      </c>
      <c r="N38" s="119">
        <v>486410219.06</v>
      </c>
      <c r="O38" s="120">
        <v>2464</v>
      </c>
      <c r="P38" s="119">
        <v>642160414.96000004</v>
      </c>
      <c r="Q38" s="120">
        <v>2233</v>
      </c>
      <c r="R38" s="119">
        <v>884505244.52999997</v>
      </c>
      <c r="S38" s="120">
        <v>1789</v>
      </c>
      <c r="T38" s="119">
        <v>928629999.13999999</v>
      </c>
      <c r="U38" s="120">
        <v>1298</v>
      </c>
      <c r="V38" s="119">
        <v>879143331.55999994</v>
      </c>
      <c r="W38" s="120">
        <v>790</v>
      </c>
      <c r="X38" s="119">
        <v>635415429.07000005</v>
      </c>
      <c r="Y38" s="120">
        <v>384</v>
      </c>
      <c r="Z38" s="119">
        <v>228017980.47999999</v>
      </c>
      <c r="AA38" s="120">
        <v>126</v>
      </c>
      <c r="AB38" s="119">
        <v>91969853.719999999</v>
      </c>
      <c r="AC38" s="120">
        <v>118</v>
      </c>
      <c r="AD38" s="119">
        <v>59049635.710000001</v>
      </c>
      <c r="AE38" s="120">
        <v>325</v>
      </c>
      <c r="AF38" s="119">
        <v>195571581.74000001</v>
      </c>
    </row>
    <row r="39" spans="1:32" x14ac:dyDescent="0.25">
      <c r="A39" s="2"/>
      <c r="B39" s="19"/>
      <c r="C39" s="19"/>
      <c r="D39" s="19"/>
    </row>
    <row r="40" spans="1:32" x14ac:dyDescent="0.25">
      <c r="A40" s="4" t="s">
        <v>123</v>
      </c>
      <c r="B40" s="19"/>
      <c r="C40" s="19"/>
      <c r="D40" s="20"/>
    </row>
    <row r="41" spans="1:32" x14ac:dyDescent="0.25">
      <c r="D41"/>
    </row>
    <row r="42" spans="1:32" x14ac:dyDescent="0.25">
      <c r="D42"/>
    </row>
    <row r="43" spans="1:32" x14ac:dyDescent="0.25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Regional distribution cover poo</vt:lpstr>
      <vt:lpstr>Regional distribution residenti</vt:lpstr>
      <vt:lpstr>Regional distribution commercia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  <vt:lpstr>Arrears residential</vt:lpstr>
      <vt:lpstr>Arrears commercial</vt:lpstr>
    </vt:vector>
  </TitlesOfParts>
  <Company>BK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Perez Goicoechea</cp:lastModifiedBy>
  <dcterms:created xsi:type="dcterms:W3CDTF">2014-07-07T08:25:03Z</dcterms:created>
  <dcterms:modified xsi:type="dcterms:W3CDTF">2017-04-18T11:22:04Z</dcterms:modified>
</cp:coreProperties>
</file>