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k70858\OneDrive - Bankinter\Dynatrace\PSD2_2020\"/>
    </mc:Choice>
  </mc:AlternateContent>
  <xr:revisionPtr revIDLastSave="11" documentId="11_50880ACBAB1697D229CFD772683D465635D764EC" xr6:coauthVersionLast="45" xr6:coauthVersionMax="45" xr10:uidLastSave="{BF22EF7C-C3F7-4C96-A28A-F16A0C2922E7}"/>
  <bookViews>
    <workbookView xWindow="-110" yWindow="-110" windowWidth="19420" windowHeight="10420" tabRatio="723" activeTab="1" xr2:uid="{00000000-000D-0000-FFFF-FFFF00000000}"/>
  </bookViews>
  <sheets>
    <sheet name="Definición de ONSs" sheetId="2" r:id="rId1"/>
    <sheet name="Informe de Rendimiento" sheetId="8" r:id="rId2"/>
    <sheet name="Informe de Indisponibilidad" sheetId="10" r:id="rId3"/>
    <sheet name="Informe de Indisponibilidad_es" sheetId="4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5" i="10" l="1"/>
  <c r="Y5" i="10"/>
  <c r="U5" i="10"/>
  <c r="G16" i="2" l="1"/>
  <c r="F16" i="2"/>
</calcChain>
</file>

<file path=xl/sharedStrings.xml><?xml version="1.0" encoding="utf-8"?>
<sst xmlns="http://schemas.openxmlformats.org/spreadsheetml/2006/main" count="308" uniqueCount="59">
  <si>
    <t>Rendimiento</t>
  </si>
  <si>
    <t>API</t>
  </si>
  <si>
    <t>PART</t>
  </si>
  <si>
    <t>EMP-web</t>
  </si>
  <si>
    <t>EMP-APP</t>
  </si>
  <si>
    <t>ONS</t>
  </si>
  <si>
    <t>Indisponibilidad</t>
  </si>
  <si>
    <t>Consulta de Cuentas - Movimientos</t>
  </si>
  <si>
    <t>N/A</t>
  </si>
  <si>
    <t>Confirmación de Fondos</t>
  </si>
  <si>
    <t>Consulta de Cuentas - Detalle</t>
  </si>
  <si>
    <t>Consulta de Cuentas - Balance</t>
  </si>
  <si>
    <t>CONSULTA DE CUENTAS</t>
  </si>
  <si>
    <t>INICIACIÓN DE PAGOS</t>
  </si>
  <si>
    <t xml:space="preserve">AIS  </t>
  </si>
  <si>
    <t xml:space="preserve">PIS  </t>
  </si>
  <si>
    <t>FCS</t>
  </si>
  <si>
    <t>AIS - Crear Consent.</t>
  </si>
  <si>
    <t>ONS &lt;</t>
  </si>
  <si>
    <t>AIS - Consultar Consent.</t>
  </si>
  <si>
    <t>AIS - Consultar Estado Consent.</t>
  </si>
  <si>
    <t>AIS - Eliminar Consent.</t>
  </si>
  <si>
    <t xml:space="preserve">AIS - Listado cuentas </t>
  </si>
  <si>
    <t xml:space="preserve">AIS - Detalle cuentas </t>
  </si>
  <si>
    <t>AIS - Balance cuentas</t>
  </si>
  <si>
    <t>AIS - Movimientos cuentas</t>
  </si>
  <si>
    <t>PIS - SEPA transfer</t>
  </si>
  <si>
    <t>PIS - instant transfer</t>
  </si>
  <si>
    <t>PIS - crossborder transfer</t>
  </si>
  <si>
    <t>PIS - target2 transfer</t>
  </si>
  <si>
    <t>PIS - Consultar Estado Pago</t>
  </si>
  <si>
    <t xml:space="preserve">PIS - Consultar Info Pago </t>
  </si>
  <si>
    <t>FCS - Confirmación de Fondos</t>
  </si>
  <si>
    <t>INFORME KPI: Rendimiento de servicios</t>
  </si>
  <si>
    <t xml:space="preserve">                  DEFINICIÓN OBJETIVOS DE NIVEL DE SERVICIO</t>
  </si>
  <si>
    <t>INFORME KPI: Indisponibilidad de servicios</t>
  </si>
  <si>
    <t>PART-web</t>
  </si>
  <si>
    <t>Mobile</t>
  </si>
  <si>
    <t>PIS - Inicio de pago</t>
  </si>
  <si>
    <t>App empresas</t>
  </si>
  <si>
    <t>AppEmp</t>
  </si>
  <si>
    <t>AppEmpr</t>
  </si>
  <si>
    <t>INFORME KPI: Disponibilidad de servicios</t>
  </si>
  <si>
    <t>Transacciones de cuenta bancaria</t>
  </si>
  <si>
    <t>https://bancaonline.bankinter.com/extracto/secure/movimientos_cuenta.xhtml</t>
  </si>
  <si>
    <t>https://empresas.bankinter.com/www/es-es/cgi/empresas+cuentas+credito_movimientos2</t>
  </si>
  <si>
    <t>App Empr</t>
  </si>
  <si>
    <t>Listado de cuentas bancaria</t>
  </si>
  <si>
    <t>https://bancaonline.bankinter.com/extracto/secure/extracto_integral.xhtml</t>
  </si>
  <si>
    <t>https://empresas.bankinter.com/www/es-es/cgi/empresas+cuentas+integral</t>
  </si>
  <si>
    <t>Balance de cuenta bancaria</t>
  </si>
  <si>
    <t>Inicio de pago</t>
  </si>
  <si>
    <t>https://bancaonline.bankinter.com/transferencias/secure/confirmacion_transferencia_nacional.xhtml</t>
  </si>
  <si>
    <t>https://empresas.bankinter.com/www/es-es/cgi/empresas+pagos+transferencias_simples+envio+euro</t>
  </si>
  <si>
    <t>Iniciación de pagos</t>
  </si>
  <si>
    <t>CONFIRMACIÓN DE FONDOS</t>
  </si>
  <si>
    <t>/Appy/api/movimientos/cuentas</t>
  </si>
  <si>
    <t>/Appy/api/transferencia/euro</t>
  </si>
  <si>
    <t xml:space="preserve">/Appy/api/login/v2/perfil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</si>
</sst>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0.0%"/>
    <numFmt numFmtId="165" formatCode="#,##0\ &quot;ms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Bankinter Sans Light"/>
    </font>
    <font>
      <b/>
      <sz val="10"/>
      <color theme="1"/>
      <name val="Bankinter Sans Light"/>
    </font>
    <font>
      <b/>
      <sz val="10"/>
      <color theme="0"/>
      <name val="Bankinter Sans Light"/>
    </font>
    <font>
      <sz val="8"/>
      <color theme="1"/>
      <name val="Bankinter Sans Light"/>
    </font>
    <font>
      <sz val="11"/>
      <color theme="1"/>
      <name val="Bankinter Sans"/>
    </font>
    <font>
      <sz val="11"/>
      <name val="Calibri"/>
      <family val="2"/>
      <scheme val="minor"/>
    </font>
    <font>
      <sz val="9"/>
      <color theme="1"/>
      <name val="Bankinter Sans"/>
    </font>
    <font>
      <sz val="9"/>
      <color theme="0"/>
      <name val="Bankinter Sans"/>
    </font>
    <font>
      <sz val="16"/>
      <color theme="1"/>
      <name val="Bankinter Sans Black"/>
    </font>
    <font>
      <sz val="10"/>
      <color theme="1"/>
      <name val="Calibri"/>
      <family val="2"/>
      <scheme val="minor"/>
    </font>
    <font>
      <sz val="10"/>
      <color theme="1"/>
      <name val="Bankinter Sans"/>
    </font>
    <font>
      <sz val="10"/>
      <color rgb="FF000000"/>
      <name val="Arial"/>
      <family val="2"/>
    </font>
    <font>
      <sz val="10"/>
      <color rgb="FF000000"/>
      <name val="Calibri"/>
      <family val="2"/>
    </font>
    <font>
      <sz val="9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2F2F2"/>
        <bgColor rgb="FF000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</cellStyleXfs>
  <cellXfs count="80">
    <xf numFmtId="0" fontId="0" fillId="0" borderId="0" xfId="0"/>
    <xf numFmtId="0" fontId="2" fillId="0" borderId="4" xfId="0" applyFont="1" applyBorder="1" applyAlignment="1">
      <alignment horizontal="center"/>
    </xf>
    <xf numFmtId="2" fontId="0" fillId="0" borderId="5" xfId="0" applyNumberFormat="1" applyFill="1" applyBorder="1"/>
    <xf numFmtId="2" fontId="0" fillId="0" borderId="6" xfId="0" applyNumberFormat="1" applyFill="1" applyBorder="1"/>
    <xf numFmtId="0" fontId="0" fillId="5" borderId="0" xfId="0" applyFill="1" applyBorder="1"/>
    <xf numFmtId="0" fontId="0" fillId="5" borderId="0" xfId="0" applyFill="1"/>
    <xf numFmtId="14" fontId="0" fillId="4" borderId="9" xfId="0" applyNumberFormat="1" applyFill="1" applyBorder="1" applyAlignment="1">
      <alignment vertical="top"/>
    </xf>
    <xf numFmtId="14" fontId="0" fillId="4" borderId="7" xfId="0" applyNumberFormat="1" applyFill="1" applyBorder="1" applyAlignment="1">
      <alignment vertical="top"/>
    </xf>
    <xf numFmtId="14" fontId="0" fillId="4" borderId="8" xfId="0" applyNumberFormat="1" applyFill="1" applyBorder="1" applyAlignment="1">
      <alignment vertical="top"/>
    </xf>
    <xf numFmtId="0" fontId="0" fillId="6" borderId="5" xfId="0" applyFill="1" applyBorder="1"/>
    <xf numFmtId="0" fontId="0" fillId="3" borderId="5" xfId="0" applyFill="1" applyBorder="1"/>
    <xf numFmtId="0" fontId="0" fillId="2" borderId="6" xfId="0" applyFill="1" applyBorder="1"/>
    <xf numFmtId="2" fontId="0" fillId="6" borderId="5" xfId="0" applyNumberFormat="1" applyFill="1" applyBorder="1"/>
    <xf numFmtId="0" fontId="4" fillId="5" borderId="0" xfId="0" applyFont="1" applyFill="1" applyBorder="1"/>
    <xf numFmtId="0" fontId="4" fillId="5" borderId="0" xfId="0" applyFont="1" applyFill="1"/>
    <xf numFmtId="0" fontId="5" fillId="5" borderId="0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7" fillId="5" borderId="0" xfId="0" applyFont="1" applyFill="1" applyBorder="1" applyAlignment="1">
      <alignment horizontal="left"/>
    </xf>
    <xf numFmtId="0" fontId="8" fillId="7" borderId="0" xfId="0" applyFont="1" applyFill="1"/>
    <xf numFmtId="0" fontId="4" fillId="7" borderId="0" xfId="0" applyFont="1" applyFill="1" applyBorder="1"/>
    <xf numFmtId="0" fontId="4" fillId="7" borderId="0" xfId="0" applyFont="1" applyFill="1"/>
    <xf numFmtId="44" fontId="0" fillId="0" borderId="0" xfId="1" applyFont="1"/>
    <xf numFmtId="44" fontId="0" fillId="5" borderId="0" xfId="1" applyFont="1" applyFill="1" applyBorder="1"/>
    <xf numFmtId="44" fontId="4" fillId="5" borderId="0" xfId="1" applyFont="1" applyFill="1" applyBorder="1"/>
    <xf numFmtId="44" fontId="4" fillId="5" borderId="0" xfId="1" applyFont="1" applyFill="1"/>
    <xf numFmtId="2" fontId="3" fillId="0" borderId="5" xfId="0" applyNumberFormat="1" applyFont="1" applyFill="1" applyBorder="1" applyAlignment="1">
      <alignment horizontal="center"/>
    </xf>
    <xf numFmtId="0" fontId="10" fillId="5" borderId="0" xfId="0" applyFont="1" applyFill="1"/>
    <xf numFmtId="0" fontId="11" fillId="3" borderId="13" xfId="0" applyFont="1" applyFill="1" applyBorder="1" applyAlignment="1">
      <alignment horizontal="right"/>
    </xf>
    <xf numFmtId="0" fontId="11" fillId="9" borderId="14" xfId="0" applyFont="1" applyFill="1" applyBorder="1" applyAlignment="1">
      <alignment horizontal="center"/>
    </xf>
    <xf numFmtId="0" fontId="11" fillId="3" borderId="10" xfId="0" applyFont="1" applyFill="1" applyBorder="1" applyAlignment="1"/>
    <xf numFmtId="0" fontId="11" fillId="3" borderId="13" xfId="0" applyFont="1" applyFill="1" applyBorder="1" applyAlignment="1"/>
    <xf numFmtId="0" fontId="10" fillId="0" borderId="0" xfId="0" applyFont="1"/>
    <xf numFmtId="0" fontId="12" fillId="5" borderId="0" xfId="0" applyFont="1" applyFill="1"/>
    <xf numFmtId="164" fontId="11" fillId="9" borderId="14" xfId="2" applyNumberFormat="1" applyFont="1" applyFill="1" applyBorder="1" applyAlignment="1">
      <alignment horizontal="center"/>
    </xf>
    <xf numFmtId="9" fontId="4" fillId="5" borderId="1" xfId="0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5" borderId="0" xfId="0" applyFont="1" applyFill="1" applyAlignment="1">
      <alignment horizontal="center"/>
    </xf>
    <xf numFmtId="0" fontId="14" fillId="5" borderId="0" xfId="0" applyFont="1" applyFill="1" applyAlignment="1">
      <alignment horizontal="center"/>
    </xf>
    <xf numFmtId="0" fontId="13" fillId="0" borderId="0" xfId="0" applyFont="1" applyAlignment="1">
      <alignment horizontal="center"/>
    </xf>
    <xf numFmtId="9" fontId="11" fillId="9" borderId="14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0" fillId="8" borderId="12" xfId="0" applyFill="1" applyBorder="1" applyAlignment="1"/>
    <xf numFmtId="0" fontId="0" fillId="8" borderId="13" xfId="0" applyFill="1" applyBorder="1" applyAlignment="1"/>
    <xf numFmtId="0" fontId="0" fillId="8" borderId="14" xfId="0" applyFill="1" applyBorder="1" applyAlignment="1"/>
    <xf numFmtId="14" fontId="16" fillId="10" borderId="5" xfId="0" applyNumberFormat="1" applyFont="1" applyFill="1" applyBorder="1" applyAlignment="1">
      <alignment horizontal="center" vertical="top"/>
    </xf>
    <xf numFmtId="165" fontId="17" fillId="0" borderId="5" xfId="0" applyNumberFormat="1" applyFont="1" applyFill="1" applyBorder="1" applyAlignment="1">
      <alignment horizontal="center"/>
    </xf>
    <xf numFmtId="10" fontId="17" fillId="0" borderId="5" xfId="2" applyNumberFormat="1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left"/>
    </xf>
    <xf numFmtId="0" fontId="7" fillId="5" borderId="2" xfId="0" applyFont="1" applyFill="1" applyBorder="1" applyAlignment="1">
      <alignment horizontal="left"/>
    </xf>
    <xf numFmtId="0" fontId="7" fillId="5" borderId="11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5" fillId="5" borderId="1" xfId="0" applyFont="1" applyFill="1" applyBorder="1" applyAlignment="1">
      <alignment horizontal="left" vertical="center"/>
    </xf>
    <xf numFmtId="0" fontId="7" fillId="5" borderId="2" xfId="0" applyFont="1" applyFill="1" applyBorder="1" applyAlignment="1">
      <alignment horizontal="left" vertical="center" wrapText="1"/>
    </xf>
    <xf numFmtId="0" fontId="7" fillId="5" borderId="11" xfId="0" applyFont="1" applyFill="1" applyBorder="1" applyAlignment="1">
      <alignment horizontal="left" vertical="center"/>
    </xf>
    <xf numFmtId="0" fontId="7" fillId="5" borderId="3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horizontal="left"/>
    </xf>
    <xf numFmtId="0" fontId="5" fillId="5" borderId="3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center"/>
    </xf>
    <xf numFmtId="0" fontId="6" fillId="3" borderId="3" xfId="0" applyFont="1" applyFill="1" applyBorder="1" applyAlignment="1">
      <alignment horizontal="left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9" fillId="6" borderId="12" xfId="0" applyFont="1" applyFill="1" applyBorder="1" applyAlignment="1">
      <alignment horizontal="center"/>
    </xf>
    <xf numFmtId="0" fontId="9" fillId="6" borderId="13" xfId="0" applyFont="1" applyFill="1" applyBorder="1" applyAlignment="1">
      <alignment horizontal="center"/>
    </xf>
    <xf numFmtId="0" fontId="9" fillId="6" borderId="14" xfId="0" applyFont="1" applyFill="1" applyBorder="1" applyAlignment="1">
      <alignment horizontal="center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2" fillId="5" borderId="0" xfId="0" applyFont="1" applyFill="1" applyAlignment="1">
      <alignment horizontal="left"/>
    </xf>
    <xf numFmtId="0" fontId="0" fillId="7" borderId="12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</cellXfs>
  <cellStyles count="4">
    <cellStyle name="Moneda" xfId="1" builtinId="4"/>
    <cellStyle name="Normal" xfId="0" builtinId="0"/>
    <cellStyle name="Normal 2" xfId="3" xr:uid="{00000000-0005-0000-0000-000002000000}"/>
    <cellStyle name="Porcentaje" xfId="2" builtinId="5"/>
  </cellStyles>
  <dxfs count="752"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F2CC"/>
        </patternFill>
      </fill>
    </dxf>
    <dxf>
      <fill>
        <patternFill>
          <bgColor rgb="FFE2EFDA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rgb="FFFFFFFF"/>
      </font>
      <fill>
        <patternFill>
          <bgColor rgb="FFFF0000"/>
        </patternFill>
      </fill>
    </dxf>
    <dxf>
      <fill>
        <patternFill>
          <bgColor rgb="FFFFE699"/>
        </patternFill>
      </fill>
    </dxf>
    <dxf>
      <fill>
        <patternFill>
          <bgColor rgb="FFC6E0B4"/>
        </patternFill>
      </fill>
    </dxf>
    <dxf>
      <font>
        <color rgb="FF000000"/>
      </font>
      <fill>
        <patternFill>
          <bgColor rgb="FFF2F2F2"/>
        </patternFill>
      </fill>
    </dxf>
    <dxf>
      <font>
        <color rgb="FF000000"/>
      </font>
      <fill>
        <patternFill>
          <bgColor rgb="FFFFFFFF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theme="7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37394</xdr:colOff>
      <xdr:row>0</xdr:row>
      <xdr:rowOff>26105</xdr:rowOff>
    </xdr:from>
    <xdr:to>
      <xdr:col>4</xdr:col>
      <xdr:colOff>399343</xdr:colOff>
      <xdr:row>1</xdr:row>
      <xdr:rowOff>178506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697B1E3-ACD4-4DCF-9AB5-DCC4321564B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94" y="26105"/>
          <a:ext cx="2432049" cy="34290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5DC41563-A0C6-4648-AA10-B598A2858B4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60170" cy="3143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69747</xdr:colOff>
      <xdr:row>1</xdr:row>
      <xdr:rowOff>197556</xdr:rowOff>
    </xdr:to>
    <xdr:pic>
      <xdr:nvPicPr>
        <xdr:cNvPr id="2" name="Imagen 3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0FD373A5-2FB2-4493-9B9A-A983574E90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67380"/>
          <a:ext cx="2456995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56444</xdr:colOff>
      <xdr:row>0</xdr:row>
      <xdr:rowOff>70555</xdr:rowOff>
    </xdr:from>
    <xdr:to>
      <xdr:col>3</xdr:col>
      <xdr:colOff>183443</xdr:colOff>
      <xdr:row>1</xdr:row>
      <xdr:rowOff>197556</xdr:rowOff>
    </xdr:to>
    <xdr:pic>
      <xdr:nvPicPr>
        <xdr:cNvPr id="2" name="Imagen 1" descr="C:\Users\BK12433\AppData\Local\Microsoft\Windows\INetCache\Content.MSO\CFA13346.tmp">
          <a:extLst>
            <a:ext uri="{FF2B5EF4-FFF2-40B4-BE49-F238E27FC236}">
              <a16:creationId xmlns:a16="http://schemas.microsoft.com/office/drawing/2014/main" id="{E81B0974-3B2E-4C6E-9BFB-1274B076E15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444" y="70555"/>
          <a:ext cx="2432049" cy="31115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sd2.redsys.es/api-entrada-xs2a/services/bankinter/v1/consents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psd2.redsys.es/api-entrada-xs2a/services/bankinter/v1/consents" TargetMode="External"/><Relationship Id="rId1" Type="http://schemas.openxmlformats.org/officeDocument/2006/relationships/hyperlink" Target="https://psd2.redsys.es/api-entrada-xs2a/services/bankinter/v1/consents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psd2.redsys.es/api-entrada-xs2a/services/bankinter/v1/consents" TargetMode="External"/><Relationship Id="rId4" Type="http://schemas.openxmlformats.org/officeDocument/2006/relationships/hyperlink" Target="https://psd2.redsys.es/api-entrada-xs2a/services/bankinter/v1/cons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6"/>
  <sheetViews>
    <sheetView workbookViewId="0">
      <selection activeCell="L26" sqref="L26"/>
    </sheetView>
  </sheetViews>
  <sheetFormatPr baseColWidth="10" defaultColWidth="11.453125" defaultRowHeight="14.5" x14ac:dyDescent="0.35"/>
  <cols>
    <col min="1" max="1" width="10.81640625" style="5"/>
    <col min="2" max="2" width="8" style="4" customWidth="1"/>
    <col min="3" max="3" width="6" style="13" customWidth="1"/>
    <col min="4" max="4" width="4.7265625" style="13" customWidth="1"/>
    <col min="5" max="5" width="36.7265625" style="14" customWidth="1"/>
    <col min="6" max="6" width="13.453125" style="14" customWidth="1"/>
    <col min="7" max="7" width="16" style="14" customWidth="1"/>
    <col min="8" max="8" width="10.81640625" style="14"/>
    <col min="9" max="31" width="10.81640625" style="5"/>
  </cols>
  <sheetData>
    <row r="1" spans="3:7" s="5" customFormat="1" x14ac:dyDescent="0.35">
      <c r="F1" s="4"/>
    </row>
    <row r="2" spans="3:7" s="5" customFormat="1" ht="17.149999999999999" customHeight="1" x14ac:dyDescent="0.5">
      <c r="E2" s="32" t="s">
        <v>34</v>
      </c>
      <c r="F2" s="4"/>
    </row>
    <row r="4" spans="3:7" ht="15.5" x14ac:dyDescent="0.4">
      <c r="C4" s="18" t="s">
        <v>12</v>
      </c>
      <c r="D4" s="19"/>
      <c r="E4" s="20"/>
      <c r="F4" s="20"/>
      <c r="G4" s="20"/>
    </row>
    <row r="6" spans="3:7" x14ac:dyDescent="0.35">
      <c r="F6" s="55" t="s">
        <v>5</v>
      </c>
      <c r="G6" s="55"/>
    </row>
    <row r="7" spans="3:7" x14ac:dyDescent="0.35">
      <c r="F7" s="16" t="s">
        <v>0</v>
      </c>
      <c r="G7" s="16" t="s">
        <v>6</v>
      </c>
    </row>
    <row r="8" spans="3:7" x14ac:dyDescent="0.35">
      <c r="C8" s="53" t="s">
        <v>10</v>
      </c>
      <c r="D8" s="54"/>
      <c r="E8" s="54"/>
      <c r="F8" s="35">
        <v>7000</v>
      </c>
      <c r="G8" s="34">
        <v>0.01</v>
      </c>
    </row>
    <row r="9" spans="3:7" x14ac:dyDescent="0.35">
      <c r="C9" s="56" t="s">
        <v>1</v>
      </c>
      <c r="D9" s="56"/>
      <c r="E9" s="57" t="s">
        <v>47</v>
      </c>
      <c r="F9" s="58"/>
      <c r="G9" s="59"/>
    </row>
    <row r="10" spans="3:7" x14ac:dyDescent="0.35">
      <c r="C10" s="56" t="s">
        <v>36</v>
      </c>
      <c r="D10" s="56"/>
      <c r="E10" s="57" t="s">
        <v>48</v>
      </c>
      <c r="F10" s="58"/>
      <c r="G10" s="59"/>
    </row>
    <row r="11" spans="3:7" x14ac:dyDescent="0.35">
      <c r="C11" s="60" t="s">
        <v>3</v>
      </c>
      <c r="D11" s="60"/>
      <c r="E11" s="57" t="s">
        <v>49</v>
      </c>
      <c r="F11" s="58"/>
      <c r="G11" s="59"/>
    </row>
    <row r="12" spans="3:7" x14ac:dyDescent="0.35">
      <c r="C12" s="56" t="s">
        <v>46</v>
      </c>
      <c r="D12" s="56"/>
      <c r="E12" s="57" t="s">
        <v>58</v>
      </c>
      <c r="F12" s="58"/>
      <c r="G12" s="59"/>
    </row>
    <row r="13" spans="3:7" x14ac:dyDescent="0.35">
      <c r="C13" s="15"/>
      <c r="D13" s="15"/>
      <c r="E13" s="17"/>
      <c r="F13" s="17"/>
      <c r="G13" s="17"/>
    </row>
    <row r="14" spans="3:7" x14ac:dyDescent="0.35">
      <c r="F14" s="55" t="s">
        <v>5</v>
      </c>
      <c r="G14" s="55"/>
    </row>
    <row r="15" spans="3:7" x14ac:dyDescent="0.35">
      <c r="F15" s="16" t="s">
        <v>0</v>
      </c>
      <c r="G15" s="16" t="s">
        <v>6</v>
      </c>
    </row>
    <row r="16" spans="3:7" x14ac:dyDescent="0.35">
      <c r="C16" s="53" t="s">
        <v>11</v>
      </c>
      <c r="D16" s="54"/>
      <c r="E16" s="54"/>
      <c r="F16" s="35">
        <f>F8</f>
        <v>7000</v>
      </c>
      <c r="G16" s="34">
        <f>G8</f>
        <v>0.01</v>
      </c>
    </row>
    <row r="17" spans="3:7" x14ac:dyDescent="0.35">
      <c r="C17" s="56" t="s">
        <v>1</v>
      </c>
      <c r="D17" s="56"/>
      <c r="E17" s="57" t="s">
        <v>50</v>
      </c>
      <c r="F17" s="58"/>
      <c r="G17" s="59"/>
    </row>
    <row r="18" spans="3:7" x14ac:dyDescent="0.35">
      <c r="C18" s="56" t="s">
        <v>36</v>
      </c>
      <c r="D18" s="56"/>
      <c r="E18" s="57" t="s">
        <v>48</v>
      </c>
      <c r="F18" s="58"/>
      <c r="G18" s="59"/>
    </row>
    <row r="19" spans="3:7" x14ac:dyDescent="0.35">
      <c r="C19" s="60" t="s">
        <v>3</v>
      </c>
      <c r="D19" s="60"/>
      <c r="E19" s="57" t="s">
        <v>49</v>
      </c>
      <c r="F19" s="58"/>
      <c r="G19" s="59"/>
    </row>
    <row r="20" spans="3:7" x14ac:dyDescent="0.35">
      <c r="C20" s="56" t="s">
        <v>46</v>
      </c>
      <c r="D20" s="56"/>
      <c r="E20" s="57" t="s">
        <v>58</v>
      </c>
      <c r="F20" s="58"/>
      <c r="G20" s="59"/>
    </row>
    <row r="22" spans="3:7" x14ac:dyDescent="0.35">
      <c r="F22" s="51" t="s">
        <v>5</v>
      </c>
      <c r="G22" s="52"/>
    </row>
    <row r="23" spans="3:7" x14ac:dyDescent="0.35">
      <c r="F23" s="16" t="s">
        <v>0</v>
      </c>
      <c r="G23" s="16" t="s">
        <v>6</v>
      </c>
    </row>
    <row r="24" spans="3:7" x14ac:dyDescent="0.35">
      <c r="C24" s="53" t="s">
        <v>7</v>
      </c>
      <c r="D24" s="54"/>
      <c r="E24" s="54"/>
      <c r="F24" s="35">
        <v>7000</v>
      </c>
      <c r="G24" s="34">
        <v>0.01</v>
      </c>
    </row>
    <row r="25" spans="3:7" x14ac:dyDescent="0.35">
      <c r="C25" s="56" t="s">
        <v>1</v>
      </c>
      <c r="D25" s="56"/>
      <c r="E25" s="57" t="s">
        <v>43</v>
      </c>
      <c r="F25" s="58"/>
      <c r="G25" s="59"/>
    </row>
    <row r="26" spans="3:7" ht="30" customHeight="1" x14ac:dyDescent="0.35">
      <c r="C26" s="60" t="s">
        <v>36</v>
      </c>
      <c r="D26" s="60"/>
      <c r="E26" s="61" t="s">
        <v>44</v>
      </c>
      <c r="F26" s="62"/>
      <c r="G26" s="63"/>
    </row>
    <row r="27" spans="3:7" ht="30" customHeight="1" x14ac:dyDescent="0.35">
      <c r="C27" s="60" t="s">
        <v>3</v>
      </c>
      <c r="D27" s="60"/>
      <c r="E27" s="61" t="s">
        <v>45</v>
      </c>
      <c r="F27" s="62"/>
      <c r="G27" s="63"/>
    </row>
    <row r="28" spans="3:7" x14ac:dyDescent="0.35">
      <c r="C28" s="56" t="s">
        <v>46</v>
      </c>
      <c r="D28" s="56"/>
      <c r="E28" s="57" t="s">
        <v>56</v>
      </c>
      <c r="F28" s="58"/>
      <c r="G28" s="59"/>
    </row>
    <row r="29" spans="3:7" x14ac:dyDescent="0.35">
      <c r="C29" s="15"/>
      <c r="D29" s="15"/>
      <c r="E29" s="17"/>
      <c r="F29" s="17"/>
      <c r="G29" s="17"/>
    </row>
    <row r="30" spans="3:7" ht="15.5" x14ac:dyDescent="0.4">
      <c r="C30" s="18" t="s">
        <v>13</v>
      </c>
      <c r="D30" s="19"/>
      <c r="E30" s="20"/>
      <c r="F30" s="20"/>
      <c r="G30" s="20"/>
    </row>
    <row r="32" spans="3:7" x14ac:dyDescent="0.35">
      <c r="F32" s="55" t="s">
        <v>5</v>
      </c>
      <c r="G32" s="55"/>
    </row>
    <row r="33" spans="2:8" x14ac:dyDescent="0.35">
      <c r="F33" s="16" t="s">
        <v>0</v>
      </c>
      <c r="G33" s="16" t="s">
        <v>6</v>
      </c>
    </row>
    <row r="34" spans="2:8" x14ac:dyDescent="0.35">
      <c r="C34" s="53" t="s">
        <v>54</v>
      </c>
      <c r="D34" s="54"/>
      <c r="E34" s="54"/>
      <c r="F34" s="35">
        <v>5000</v>
      </c>
      <c r="G34" s="34">
        <v>0.01</v>
      </c>
    </row>
    <row r="35" spans="2:8" x14ac:dyDescent="0.35">
      <c r="C35" s="56" t="s">
        <v>1</v>
      </c>
      <c r="D35" s="56"/>
      <c r="E35" s="57" t="s">
        <v>51</v>
      </c>
      <c r="F35" s="58"/>
      <c r="G35" s="59"/>
    </row>
    <row r="36" spans="2:8" ht="50.15" customHeight="1" x14ac:dyDescent="0.35">
      <c r="C36" s="60" t="s">
        <v>36</v>
      </c>
      <c r="D36" s="60"/>
      <c r="E36" s="61" t="s">
        <v>52</v>
      </c>
      <c r="F36" s="62"/>
      <c r="G36" s="63"/>
    </row>
    <row r="37" spans="2:8" ht="50.15" customHeight="1" x14ac:dyDescent="0.35">
      <c r="C37" s="60" t="s">
        <v>3</v>
      </c>
      <c r="D37" s="60"/>
      <c r="E37" s="61" t="s">
        <v>53</v>
      </c>
      <c r="F37" s="62"/>
      <c r="G37" s="63"/>
    </row>
    <row r="38" spans="2:8" x14ac:dyDescent="0.35">
      <c r="C38" s="56" t="s">
        <v>46</v>
      </c>
      <c r="D38" s="56"/>
      <c r="E38" s="57" t="s">
        <v>57</v>
      </c>
      <c r="F38" s="58"/>
      <c r="G38" s="59"/>
    </row>
    <row r="39" spans="2:8" x14ac:dyDescent="0.35">
      <c r="C39" s="15"/>
      <c r="D39" s="15"/>
      <c r="E39" s="17"/>
      <c r="F39" s="17"/>
      <c r="G39" s="17"/>
    </row>
    <row r="40" spans="2:8" x14ac:dyDescent="0.35">
      <c r="C40" s="15"/>
      <c r="D40" s="15"/>
      <c r="E40" s="17"/>
      <c r="F40" s="17"/>
      <c r="G40" s="17"/>
    </row>
    <row r="41" spans="2:8" ht="15.5" x14ac:dyDescent="0.4">
      <c r="C41" s="18" t="s">
        <v>55</v>
      </c>
      <c r="D41" s="19"/>
      <c r="E41" s="20"/>
      <c r="F41" s="20"/>
      <c r="G41" s="20"/>
    </row>
    <row r="42" spans="2:8" x14ac:dyDescent="0.35">
      <c r="C42" s="15"/>
      <c r="D42" s="15"/>
      <c r="E42" s="17"/>
      <c r="F42" s="17"/>
      <c r="G42" s="17"/>
    </row>
    <row r="43" spans="2:8" x14ac:dyDescent="0.35">
      <c r="B43" s="22"/>
      <c r="C43" s="23"/>
      <c r="D43" s="23"/>
      <c r="E43" s="24"/>
      <c r="F43" s="66" t="s">
        <v>5</v>
      </c>
      <c r="G43" s="66"/>
      <c r="H43" s="24"/>
    </row>
    <row r="44" spans="2:8" x14ac:dyDescent="0.35">
      <c r="F44" s="16" t="s">
        <v>0</v>
      </c>
      <c r="G44" s="16" t="s">
        <v>6</v>
      </c>
    </row>
    <row r="45" spans="2:8" x14ac:dyDescent="0.35">
      <c r="C45" s="53" t="s">
        <v>9</v>
      </c>
      <c r="D45" s="54"/>
      <c r="E45" s="67"/>
      <c r="F45" s="35">
        <v>5000</v>
      </c>
      <c r="G45" s="34">
        <v>0.01</v>
      </c>
    </row>
    <row r="46" spans="2:8" x14ac:dyDescent="0.35">
      <c r="C46" s="64" t="s">
        <v>1</v>
      </c>
      <c r="D46" s="65"/>
      <c r="E46" s="57" t="s">
        <v>9</v>
      </c>
      <c r="F46" s="58"/>
      <c r="G46" s="59"/>
    </row>
  </sheetData>
  <mergeCells count="44">
    <mergeCell ref="C18:D18"/>
    <mergeCell ref="E18:G18"/>
    <mergeCell ref="C46:D46"/>
    <mergeCell ref="E46:G46"/>
    <mergeCell ref="F43:G43"/>
    <mergeCell ref="C45:E45"/>
    <mergeCell ref="C19:D19"/>
    <mergeCell ref="E19:G19"/>
    <mergeCell ref="C20:D20"/>
    <mergeCell ref="E20:G20"/>
    <mergeCell ref="C38:D38"/>
    <mergeCell ref="C27:D27"/>
    <mergeCell ref="E27:G27"/>
    <mergeCell ref="C37:D37"/>
    <mergeCell ref="C28:D28"/>
    <mergeCell ref="E28:G28"/>
    <mergeCell ref="E38:G38"/>
    <mergeCell ref="C35:D35"/>
    <mergeCell ref="E35:G35"/>
    <mergeCell ref="C36:D36"/>
    <mergeCell ref="E36:G36"/>
    <mergeCell ref="C25:D25"/>
    <mergeCell ref="E25:G25"/>
    <mergeCell ref="C26:D26"/>
    <mergeCell ref="E26:G26"/>
    <mergeCell ref="E37:G37"/>
    <mergeCell ref="F32:G32"/>
    <mergeCell ref="C34:E34"/>
    <mergeCell ref="F22:G22"/>
    <mergeCell ref="C24:E24"/>
    <mergeCell ref="F6:G6"/>
    <mergeCell ref="C8:E8"/>
    <mergeCell ref="F14:G14"/>
    <mergeCell ref="C16:E16"/>
    <mergeCell ref="C17:D17"/>
    <mergeCell ref="E17:G17"/>
    <mergeCell ref="C9:D9"/>
    <mergeCell ref="E9:G9"/>
    <mergeCell ref="C10:D10"/>
    <mergeCell ref="E10:G10"/>
    <mergeCell ref="C11:D11"/>
    <mergeCell ref="E11:G11"/>
    <mergeCell ref="C12:D12"/>
    <mergeCell ref="E12:G12"/>
  </mergeCells>
  <hyperlinks>
    <hyperlink ref="E9" r:id="rId1" display="https://psd2.redsys.es/api-entrada-xs2a/services/bankinter/v1/consents" xr:uid="{00000000-0004-0000-0000-000000000000}"/>
    <hyperlink ref="E25" r:id="rId2" display="https://psd2.redsys.es/api-entrada-xs2a/services/bankinter/v1/consents" xr:uid="{00000000-0004-0000-0000-000001000000}"/>
    <hyperlink ref="E35" r:id="rId3" display="https://psd2.redsys.es/api-entrada-xs2a/services/bankinter/v1/consents" xr:uid="{00000000-0004-0000-0000-000002000000}"/>
    <hyperlink ref="E46" r:id="rId4" display="https://psd2.redsys.es/api-entrada-xs2a/services/bankinter/v1/consents" xr:uid="{00000000-0004-0000-0000-000003000000}"/>
    <hyperlink ref="E17" r:id="rId5" display="https://psd2.redsys.es/api-entrada-xs2a/services/bankinter/v1/consents" xr:uid="{00000000-0004-0000-0000-000004000000}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98"/>
  <sheetViews>
    <sheetView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D10" sqref="D10"/>
    </sheetView>
  </sheetViews>
  <sheetFormatPr baseColWidth="10" defaultColWidth="11.453125" defaultRowHeight="14.5" x14ac:dyDescent="0.35"/>
  <cols>
    <col min="1" max="1" width="12" style="42" bestFit="1" customWidth="1"/>
    <col min="5" max="5" width="13.54296875" bestFit="1" customWidth="1"/>
    <col min="13" max="13" width="13.1796875" bestFit="1" customWidth="1"/>
  </cols>
  <sheetData>
    <row r="1" spans="1:21" s="5" customFormat="1" x14ac:dyDescent="0.35">
      <c r="A1" s="40"/>
    </row>
    <row r="2" spans="1:21" s="5" customFormat="1" ht="17.149999999999999" customHeight="1" x14ac:dyDescent="0.5">
      <c r="A2" s="40"/>
      <c r="E2" s="75" t="s">
        <v>33</v>
      </c>
      <c r="F2" s="75"/>
      <c r="G2" s="75"/>
      <c r="H2" s="75"/>
      <c r="I2" s="75"/>
    </row>
    <row r="3" spans="1:21" s="5" customFormat="1" ht="15.65" customHeight="1" thickBot="1" x14ac:dyDescent="0.4">
      <c r="A3" s="40"/>
    </row>
    <row r="4" spans="1:21" ht="15" thickBot="1" x14ac:dyDescent="0.4">
      <c r="A4" s="40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45" t="s">
        <v>15</v>
      </c>
      <c r="O4" s="46"/>
      <c r="P4" s="46"/>
      <c r="Q4" s="46"/>
      <c r="R4" s="70" t="s">
        <v>16</v>
      </c>
      <c r="S4" s="71"/>
      <c r="T4" s="71"/>
      <c r="U4" s="72"/>
    </row>
    <row r="5" spans="1:21" s="31" customFormat="1" ht="15" customHeight="1" thickBot="1" x14ac:dyDescent="0.4">
      <c r="A5" s="41"/>
      <c r="B5" s="73" t="s">
        <v>23</v>
      </c>
      <c r="C5" s="74"/>
      <c r="D5" s="27" t="s">
        <v>18</v>
      </c>
      <c r="E5" s="28">
        <v>7000</v>
      </c>
      <c r="F5" s="29" t="s">
        <v>24</v>
      </c>
      <c r="G5" s="30"/>
      <c r="H5" s="27" t="s">
        <v>18</v>
      </c>
      <c r="I5" s="28">
        <v>7000</v>
      </c>
      <c r="J5" s="29" t="s">
        <v>25</v>
      </c>
      <c r="K5" s="30"/>
      <c r="L5" s="27" t="s">
        <v>18</v>
      </c>
      <c r="M5" s="28">
        <v>7000</v>
      </c>
      <c r="N5" s="29" t="s">
        <v>38</v>
      </c>
      <c r="O5" s="30"/>
      <c r="P5" s="27" t="s">
        <v>18</v>
      </c>
      <c r="Q5" s="28">
        <v>5000</v>
      </c>
      <c r="R5" s="29" t="s">
        <v>32</v>
      </c>
      <c r="S5" s="30"/>
      <c r="T5" s="27" t="s">
        <v>18</v>
      </c>
      <c r="U5" s="28">
        <v>5000</v>
      </c>
    </row>
    <row r="6" spans="1:21" ht="15" thickBot="1" x14ac:dyDescent="0.4">
      <c r="A6" s="40"/>
      <c r="B6" s="36" t="s">
        <v>1</v>
      </c>
      <c r="C6" s="36" t="s">
        <v>36</v>
      </c>
      <c r="D6" s="36" t="s">
        <v>3</v>
      </c>
      <c r="E6" s="36" t="s">
        <v>39</v>
      </c>
      <c r="F6" s="36" t="s">
        <v>1</v>
      </c>
      <c r="G6" s="36" t="s">
        <v>36</v>
      </c>
      <c r="H6" s="36" t="s">
        <v>3</v>
      </c>
      <c r="I6" s="36" t="s">
        <v>40</v>
      </c>
      <c r="J6" s="36" t="s">
        <v>1</v>
      </c>
      <c r="K6" s="36" t="s">
        <v>36</v>
      </c>
      <c r="L6" s="36" t="s">
        <v>3</v>
      </c>
      <c r="M6" s="36" t="s">
        <v>40</v>
      </c>
      <c r="N6" s="36" t="s">
        <v>1</v>
      </c>
      <c r="O6" s="36" t="s">
        <v>36</v>
      </c>
      <c r="P6" s="36" t="s">
        <v>3</v>
      </c>
      <c r="Q6" s="36" t="s">
        <v>37</v>
      </c>
      <c r="R6" s="36" t="s">
        <v>1</v>
      </c>
      <c r="S6" s="36" t="s">
        <v>36</v>
      </c>
      <c r="T6" s="36" t="s">
        <v>3</v>
      </c>
      <c r="U6" s="36" t="s">
        <v>37</v>
      </c>
    </row>
    <row r="7" spans="1:21" x14ac:dyDescent="0.35">
      <c r="A7" s="48">
        <v>44105</v>
      </c>
      <c r="B7" s="49">
        <v>612.41509433962301</v>
      </c>
      <c r="C7" s="49">
        <v>278.09647010083199</v>
      </c>
      <c r="D7" s="49">
        <v>307.85829583779901</v>
      </c>
      <c r="E7" s="49">
        <v>9881.5198564810198</v>
      </c>
      <c r="F7" s="49">
        <v>612.41509433962301</v>
      </c>
      <c r="G7" s="49">
        <v>278.09647010083199</v>
      </c>
      <c r="H7" s="49">
        <v>307.85829583779901</v>
      </c>
      <c r="I7" s="49">
        <v>9881.5198564810198</v>
      </c>
      <c r="J7" s="49">
        <v>606.27777770833302</v>
      </c>
      <c r="K7" s="49">
        <v>186.19824648694001</v>
      </c>
      <c r="L7" s="49">
        <v>225.94079032351701</v>
      </c>
      <c r="M7" s="49">
        <v>0</v>
      </c>
      <c r="N7" s="49">
        <v>516.57142857142901</v>
      </c>
      <c r="O7" s="49">
        <v>380.18914758836405</v>
      </c>
      <c r="P7" s="49">
        <v>318.42249015141698</v>
      </c>
      <c r="Q7">
        <v>5297.2235160142309</v>
      </c>
      <c r="T7" s="49"/>
      <c r="U7" s="49"/>
    </row>
    <row r="8" spans="1:21" x14ac:dyDescent="0.35">
      <c r="A8" s="48">
        <v>44106</v>
      </c>
      <c r="B8" s="49">
        <v>629.63636343181804</v>
      </c>
      <c r="C8" s="49">
        <v>208.74424372607498</v>
      </c>
      <c r="D8" s="49">
        <v>370.25847557360299</v>
      </c>
      <c r="E8" s="49">
        <v>9523.6269327394202</v>
      </c>
      <c r="F8" s="49">
        <v>629.63636343181804</v>
      </c>
      <c r="G8" s="49">
        <v>208.74424372607498</v>
      </c>
      <c r="H8" s="49">
        <v>370.25847557360299</v>
      </c>
      <c r="I8" s="49">
        <v>9523.6269327394202</v>
      </c>
      <c r="J8" s="49">
        <v>499.26315787719301</v>
      </c>
      <c r="K8" s="49">
        <v>161.55210631124399</v>
      </c>
      <c r="L8" s="49">
        <v>205.64609718785999</v>
      </c>
      <c r="M8" s="49">
        <v>0</v>
      </c>
      <c r="N8" s="49">
        <v>945.4</v>
      </c>
      <c r="O8" s="49">
        <v>157.876588203615</v>
      </c>
      <c r="P8" s="49">
        <v>289.61475859274697</v>
      </c>
      <c r="Q8">
        <v>8308.7791882640504</v>
      </c>
      <c r="T8" s="49"/>
      <c r="U8" s="49"/>
    </row>
    <row r="9" spans="1:21" x14ac:dyDescent="0.35">
      <c r="A9" s="48">
        <v>44107</v>
      </c>
      <c r="B9" s="49">
        <v>563.38235288235296</v>
      </c>
      <c r="C9" s="49">
        <v>177.99342395022299</v>
      </c>
      <c r="D9" s="49">
        <v>376.80859119987099</v>
      </c>
      <c r="E9" s="49">
        <v>22456.921310908197</v>
      </c>
      <c r="F9" s="49">
        <v>563.38235288235296</v>
      </c>
      <c r="G9" s="49">
        <v>177.99342395022299</v>
      </c>
      <c r="H9" s="49">
        <v>376.80859119987099</v>
      </c>
      <c r="I9" s="49">
        <v>22456.921310908197</v>
      </c>
      <c r="J9" s="49">
        <v>557.13461528846199</v>
      </c>
      <c r="K9" s="49">
        <v>150.694248582146</v>
      </c>
      <c r="L9" s="49">
        <v>178.481192559882</v>
      </c>
      <c r="M9" s="49">
        <v>0</v>
      </c>
      <c r="N9" s="49">
        <v>644</v>
      </c>
      <c r="O9" s="49">
        <v>136.80065573458302</v>
      </c>
      <c r="P9" s="49">
        <v>228.87262805247198</v>
      </c>
      <c r="Q9">
        <v>21018.963968</v>
      </c>
      <c r="T9" s="49"/>
      <c r="U9" s="49"/>
    </row>
    <row r="10" spans="1:21" x14ac:dyDescent="0.35">
      <c r="A10" s="48">
        <v>44108</v>
      </c>
      <c r="B10" s="49">
        <v>566.48648654054102</v>
      </c>
      <c r="C10" s="49">
        <v>165.252882547008</v>
      </c>
      <c r="D10" s="49">
        <v>338.31912456882196</v>
      </c>
      <c r="E10" s="49">
        <v>16235.580800000002</v>
      </c>
      <c r="F10" s="49">
        <v>566.48648654054102</v>
      </c>
      <c r="G10" s="49">
        <v>165.252882547008</v>
      </c>
      <c r="H10" s="49">
        <v>338.31912456882196</v>
      </c>
      <c r="I10" s="49">
        <v>16235.580800000002</v>
      </c>
      <c r="J10" s="49">
        <v>554.27083318749999</v>
      </c>
      <c r="K10" s="49">
        <v>140.37812452086501</v>
      </c>
      <c r="L10" s="49">
        <v>221.745466135458</v>
      </c>
      <c r="M10" s="49">
        <v>0</v>
      </c>
      <c r="N10" s="49">
        <v>677.25</v>
      </c>
      <c r="O10" s="49">
        <v>125.01397188459701</v>
      </c>
      <c r="P10" s="49">
        <v>257.24857724478403</v>
      </c>
      <c r="Q10">
        <v>10418.211368421</v>
      </c>
      <c r="T10" s="49"/>
      <c r="U10" s="49"/>
    </row>
    <row r="11" spans="1:21" x14ac:dyDescent="0.35">
      <c r="A11" s="48">
        <v>44109</v>
      </c>
      <c r="B11" s="49">
        <v>578.50769221538496</v>
      </c>
      <c r="C11" s="49">
        <v>274.01506707732602</v>
      </c>
      <c r="D11" s="49">
        <v>810.868620862895</v>
      </c>
      <c r="E11" s="49">
        <v>9024.6019878787811</v>
      </c>
      <c r="F11" s="49">
        <v>578.50769221538496</v>
      </c>
      <c r="G11" s="49">
        <v>274.01506707732602</v>
      </c>
      <c r="H11" s="49">
        <v>810.868620862895</v>
      </c>
      <c r="I11" s="49">
        <v>9024.6019878787811</v>
      </c>
      <c r="J11" s="49">
        <v>557.47727287500004</v>
      </c>
      <c r="K11" s="49">
        <v>1551.26984234</v>
      </c>
      <c r="L11" s="49">
        <v>6350.0919312503602</v>
      </c>
      <c r="M11" s="49">
        <v>0</v>
      </c>
      <c r="N11" s="49">
        <v>630.08333333333303</v>
      </c>
      <c r="O11" s="49">
        <v>171.16324113311401</v>
      </c>
      <c r="P11" s="49">
        <v>392.40362046030896</v>
      </c>
      <c r="Q11">
        <v>7588.5164036697197</v>
      </c>
      <c r="T11" s="49"/>
      <c r="U11" s="49"/>
    </row>
    <row r="12" spans="1:21" x14ac:dyDescent="0.35">
      <c r="A12" s="48">
        <v>44110</v>
      </c>
      <c r="B12" s="49">
        <v>508.01219510975602</v>
      </c>
      <c r="C12" s="49">
        <v>200.71123343757301</v>
      </c>
      <c r="D12" s="49">
        <v>315.72854807073304</v>
      </c>
      <c r="E12" s="49">
        <v>8049.2588020470803</v>
      </c>
      <c r="F12" s="49">
        <v>508.01219510975602</v>
      </c>
      <c r="G12" s="49">
        <v>200.71123343757301</v>
      </c>
      <c r="H12" s="49">
        <v>315.72854807073304</v>
      </c>
      <c r="I12" s="49">
        <v>8049.2588020470803</v>
      </c>
      <c r="J12" s="49">
        <v>542.95402287356296</v>
      </c>
      <c r="K12" s="49">
        <v>129.33805909087801</v>
      </c>
      <c r="L12" s="49">
        <v>212.143782332011</v>
      </c>
      <c r="M12" s="49">
        <v>0</v>
      </c>
      <c r="N12" s="49">
        <v>539.23333323333304</v>
      </c>
      <c r="O12" s="49">
        <v>138.758482388852</v>
      </c>
      <c r="P12" s="49">
        <v>298.86120509036198</v>
      </c>
      <c r="Q12">
        <v>1843.9764425531901</v>
      </c>
      <c r="T12" s="49"/>
      <c r="U12" s="49"/>
    </row>
    <row r="13" spans="1:21" x14ac:dyDescent="0.35">
      <c r="A13" s="48">
        <v>44111</v>
      </c>
      <c r="B13" s="49">
        <v>458.63414635365899</v>
      </c>
      <c r="C13" s="49">
        <v>219.93885796482499</v>
      </c>
      <c r="D13" s="49">
        <v>375.22608777370499</v>
      </c>
      <c r="E13" s="49">
        <v>8825.6329648416195</v>
      </c>
      <c r="F13" s="49">
        <v>458.63414635365899</v>
      </c>
      <c r="G13" s="49">
        <v>219.93885796482499</v>
      </c>
      <c r="H13" s="49">
        <v>375.22608777370499</v>
      </c>
      <c r="I13" s="49">
        <v>8825.6329648416195</v>
      </c>
      <c r="J13" s="49">
        <v>605.07792201298696</v>
      </c>
      <c r="K13" s="49">
        <v>147.64980727590802</v>
      </c>
      <c r="L13" s="49">
        <v>196.76583465474701</v>
      </c>
      <c r="M13" s="49">
        <v>0</v>
      </c>
      <c r="N13" s="49">
        <v>628.90624993749998</v>
      </c>
      <c r="O13" s="49">
        <v>160.32119413416501</v>
      </c>
      <c r="P13" s="49">
        <v>282.79535644008899</v>
      </c>
      <c r="Q13">
        <v>12223.298782608601</v>
      </c>
      <c r="T13" s="49"/>
      <c r="U13" s="49"/>
    </row>
    <row r="14" spans="1:21" x14ac:dyDescent="0.35">
      <c r="A14" s="48">
        <v>44112</v>
      </c>
      <c r="B14" s="49">
        <v>534.02439036585395</v>
      </c>
      <c r="C14" s="49">
        <v>201.06835401612599</v>
      </c>
      <c r="D14" s="49">
        <v>284.11460431005298</v>
      </c>
      <c r="E14" s="49">
        <v>9631.6456959999996</v>
      </c>
      <c r="F14" s="49">
        <v>534.02439036585395</v>
      </c>
      <c r="G14" s="49">
        <v>201.06835401612599</v>
      </c>
      <c r="H14" s="49">
        <v>284.11460431005298</v>
      </c>
      <c r="I14" s="49">
        <v>9631.6456959999996</v>
      </c>
      <c r="J14" s="49">
        <v>671.97590363855397</v>
      </c>
      <c r="K14" s="49">
        <v>137.66866482767</v>
      </c>
      <c r="L14" s="49">
        <v>188.82668847366</v>
      </c>
      <c r="M14" s="49">
        <v>0</v>
      </c>
      <c r="N14" s="49">
        <v>782.65517262069</v>
      </c>
      <c r="O14" s="49">
        <v>148.775537450999</v>
      </c>
      <c r="P14" s="49">
        <v>291.55537138468401</v>
      </c>
      <c r="Q14">
        <v>8463.0403832335305</v>
      </c>
      <c r="T14" s="49"/>
      <c r="U14" s="49"/>
    </row>
    <row r="15" spans="1:21" x14ac:dyDescent="0.35">
      <c r="A15" s="48">
        <v>44113</v>
      </c>
      <c r="B15" s="49">
        <v>518.20224722471903</v>
      </c>
      <c r="C15" s="49">
        <v>196.90887471190999</v>
      </c>
      <c r="D15" s="49">
        <v>323.20403858154498</v>
      </c>
      <c r="E15" s="49">
        <v>9891.1282563135992</v>
      </c>
      <c r="F15" s="49">
        <v>518.20224722471903</v>
      </c>
      <c r="G15" s="49">
        <v>196.90887471190999</v>
      </c>
      <c r="H15" s="49">
        <v>323.20403858154498</v>
      </c>
      <c r="I15" s="49">
        <v>9891.1282563135992</v>
      </c>
      <c r="J15" s="49">
        <v>512.8555556</v>
      </c>
      <c r="K15" s="49">
        <v>139.46932839772501</v>
      </c>
      <c r="L15" s="49">
        <v>183.965525087722</v>
      </c>
      <c r="M15" s="49">
        <v>0</v>
      </c>
      <c r="N15" s="49">
        <v>541</v>
      </c>
      <c r="O15" s="49">
        <v>159.093665191448</v>
      </c>
      <c r="P15" s="49">
        <v>291.89751192491502</v>
      </c>
      <c r="Q15">
        <v>13028.598411985</v>
      </c>
      <c r="T15" s="49"/>
      <c r="U15" s="49"/>
    </row>
    <row r="16" spans="1:21" x14ac:dyDescent="0.35">
      <c r="A16" s="48">
        <v>44114</v>
      </c>
      <c r="B16" s="49">
        <v>464.35526303947398</v>
      </c>
      <c r="C16" s="49">
        <v>589.84891148131101</v>
      </c>
      <c r="D16" s="49">
        <v>333.60430720323598</v>
      </c>
      <c r="E16" s="49">
        <v>20450.316870789302</v>
      </c>
      <c r="F16" s="49">
        <v>464.35526303947398</v>
      </c>
      <c r="G16" s="49">
        <v>589.84891148131101</v>
      </c>
      <c r="H16" s="49">
        <v>333.60430720323598</v>
      </c>
      <c r="I16" s="49">
        <v>20450.316870789302</v>
      </c>
      <c r="J16" s="49">
        <v>531.18987341772197</v>
      </c>
      <c r="K16" s="49">
        <v>138.53865257042997</v>
      </c>
      <c r="L16" s="49">
        <v>194.75090440084401</v>
      </c>
      <c r="M16" s="49">
        <v>0</v>
      </c>
      <c r="N16" s="49">
        <v>715.87499968750001</v>
      </c>
      <c r="O16" s="49">
        <v>168.13234422115801</v>
      </c>
      <c r="P16" s="49">
        <v>317.251648587766</v>
      </c>
      <c r="Q16">
        <v>80729.590247619009</v>
      </c>
      <c r="T16" s="49"/>
      <c r="U16" s="49"/>
    </row>
    <row r="17" spans="1:21" x14ac:dyDescent="0.35">
      <c r="A17" s="48">
        <v>44115</v>
      </c>
      <c r="B17" s="49">
        <v>450.6166667</v>
      </c>
      <c r="C17" s="49">
        <v>184.71064929351198</v>
      </c>
      <c r="D17" s="49">
        <v>336.98621752339199</v>
      </c>
      <c r="E17" s="49">
        <v>29398.413285858198</v>
      </c>
      <c r="F17" s="49">
        <v>450.6166667</v>
      </c>
      <c r="G17" s="49">
        <v>184.71064929351198</v>
      </c>
      <c r="H17" s="49">
        <v>336.98621752339199</v>
      </c>
      <c r="I17" s="49">
        <v>29398.413285858198</v>
      </c>
      <c r="J17" s="49">
        <v>493.83908048275902</v>
      </c>
      <c r="K17" s="49">
        <v>144.45727200452799</v>
      </c>
      <c r="L17" s="49">
        <v>194.49090128160699</v>
      </c>
      <c r="M17" s="49">
        <v>0</v>
      </c>
      <c r="N17" s="49">
        <v>591.99999987499996</v>
      </c>
      <c r="O17" s="49">
        <v>145.40841844142099</v>
      </c>
      <c r="P17" s="49">
        <v>383.66084977486599</v>
      </c>
      <c r="Q17">
        <v>43665.937868421002</v>
      </c>
      <c r="T17" s="49"/>
      <c r="U17" s="49"/>
    </row>
    <row r="18" spans="1:21" x14ac:dyDescent="0.35">
      <c r="A18" s="48">
        <v>44116</v>
      </c>
      <c r="B18" s="49">
        <v>502.66250016250001</v>
      </c>
      <c r="C18" s="49">
        <v>179.295404203956</v>
      </c>
      <c r="D18" s="49">
        <v>256.09065494901597</v>
      </c>
      <c r="E18" s="49">
        <v>14823.122798504301</v>
      </c>
      <c r="F18" s="49">
        <v>502.66250016250001</v>
      </c>
      <c r="G18" s="49">
        <v>179.295404203956</v>
      </c>
      <c r="H18" s="49">
        <v>256.09065494901597</v>
      </c>
      <c r="I18" s="49">
        <v>14823.122798504301</v>
      </c>
      <c r="J18" s="49">
        <v>447.76595751063797</v>
      </c>
      <c r="K18" s="49">
        <v>122.55460032517701</v>
      </c>
      <c r="L18" s="49">
        <v>187.93517925818401</v>
      </c>
      <c r="M18" s="49">
        <v>0</v>
      </c>
      <c r="N18" s="49">
        <v>614.60000023333305</v>
      </c>
      <c r="O18" s="49">
        <v>139.01916053240302</v>
      </c>
      <c r="P18" s="49">
        <v>332.481544043388</v>
      </c>
      <c r="Q18">
        <v>16738.217142857102</v>
      </c>
      <c r="T18" s="49"/>
      <c r="U18" s="49"/>
    </row>
    <row r="19" spans="1:21" x14ac:dyDescent="0.35">
      <c r="A19" s="48">
        <v>44117</v>
      </c>
      <c r="B19" s="49">
        <v>523.65420560747702</v>
      </c>
      <c r="C19" s="49">
        <v>201.28634011951499</v>
      </c>
      <c r="D19" s="49">
        <v>312.18998951980302</v>
      </c>
      <c r="E19" s="49">
        <v>10086.571516122</v>
      </c>
      <c r="F19" s="49">
        <v>523.65420560747702</v>
      </c>
      <c r="G19" s="49">
        <v>201.28634011951499</v>
      </c>
      <c r="H19" s="49">
        <v>312.18998951980302</v>
      </c>
      <c r="I19" s="49">
        <v>10086.571516122</v>
      </c>
      <c r="J19" s="49">
        <v>503.19266082568799</v>
      </c>
      <c r="K19" s="49">
        <v>137.986143539164</v>
      </c>
      <c r="L19" s="49">
        <v>187.11928934277398</v>
      </c>
      <c r="M19" s="49">
        <v>0</v>
      </c>
      <c r="N19" s="49">
        <v>608.40816326530603</v>
      </c>
      <c r="O19" s="49">
        <v>432.01627445815996</v>
      </c>
      <c r="P19" s="49">
        <v>296.64835167963304</v>
      </c>
      <c r="Q19">
        <v>9465.3234896142403</v>
      </c>
      <c r="T19" s="49"/>
      <c r="U19" s="49"/>
    </row>
    <row r="20" spans="1:21" x14ac:dyDescent="0.35">
      <c r="A20" s="48">
        <v>44118</v>
      </c>
      <c r="B20" s="49">
        <v>494.358209044776</v>
      </c>
      <c r="C20" s="49">
        <v>650.89322844451704</v>
      </c>
      <c r="D20" s="49">
        <v>343.67859127000497</v>
      </c>
      <c r="E20" s="49">
        <v>7930.01095473431</v>
      </c>
      <c r="F20" s="49">
        <v>494.358209044776</v>
      </c>
      <c r="G20" s="49">
        <v>650.89322844451704</v>
      </c>
      <c r="H20" s="49">
        <v>343.67859127000497</v>
      </c>
      <c r="I20" s="49">
        <v>7930.01095473431</v>
      </c>
      <c r="J20" s="49">
        <v>582.95161295161301</v>
      </c>
      <c r="K20" s="49">
        <v>321.81624653916901</v>
      </c>
      <c r="L20" s="49">
        <v>240.39075540043601</v>
      </c>
      <c r="M20" s="49">
        <v>0</v>
      </c>
      <c r="N20" s="49">
        <v>616.70000000000005</v>
      </c>
      <c r="O20" s="49">
        <v>4997.3260871545599</v>
      </c>
      <c r="P20" s="49">
        <v>605.02040836530102</v>
      </c>
      <c r="Q20">
        <v>12720.608856447599</v>
      </c>
      <c r="T20" s="49"/>
      <c r="U20" s="49"/>
    </row>
    <row r="21" spans="1:21" x14ac:dyDescent="0.35">
      <c r="A21" s="48">
        <v>44119</v>
      </c>
      <c r="B21" s="49">
        <v>488.76119382089598</v>
      </c>
      <c r="C21" s="49">
        <v>925.94319362515898</v>
      </c>
      <c r="D21" s="49">
        <v>253.72211826583901</v>
      </c>
      <c r="E21" s="49">
        <v>9143.9218025228311</v>
      </c>
      <c r="F21" s="49">
        <v>488.76119382089598</v>
      </c>
      <c r="G21" s="49">
        <v>925.94319362515898</v>
      </c>
      <c r="H21" s="49">
        <v>253.72211826583901</v>
      </c>
      <c r="I21" s="49">
        <v>9143.9218025228311</v>
      </c>
      <c r="J21" s="49">
        <v>550.38461547692305</v>
      </c>
      <c r="K21" s="49">
        <v>436.27029200851302</v>
      </c>
      <c r="L21" s="49">
        <v>217.62690223445901</v>
      </c>
      <c r="M21" s="49">
        <v>0</v>
      </c>
      <c r="N21" s="49">
        <v>604.87142897142905</v>
      </c>
      <c r="O21" s="49">
        <v>1133.1309278332001</v>
      </c>
      <c r="P21" s="49">
        <v>282.08796142775896</v>
      </c>
      <c r="Q21">
        <v>6713.5369846153799</v>
      </c>
      <c r="T21" s="49"/>
      <c r="U21" s="49"/>
    </row>
    <row r="22" spans="1:21" x14ac:dyDescent="0.35">
      <c r="A22" s="48">
        <v>44120</v>
      </c>
      <c r="B22" s="49">
        <v>484.84070782300898</v>
      </c>
      <c r="C22" s="49">
        <v>403.59096342076799</v>
      </c>
      <c r="D22" s="49">
        <v>356.60239549095201</v>
      </c>
      <c r="E22" s="49">
        <v>10027.315466729799</v>
      </c>
      <c r="F22" s="49">
        <v>484.84070782300898</v>
      </c>
      <c r="G22" s="49">
        <v>403.59096342076799</v>
      </c>
      <c r="H22" s="49">
        <v>356.60239549095201</v>
      </c>
      <c r="I22" s="49">
        <v>10027.315466729799</v>
      </c>
      <c r="J22" s="49">
        <v>556.540816244898</v>
      </c>
      <c r="K22" s="49">
        <v>262.81560689899902</v>
      </c>
      <c r="L22" s="49">
        <v>206.21576010083501</v>
      </c>
      <c r="M22" s="49">
        <v>0</v>
      </c>
      <c r="N22" s="49">
        <v>521.52941131372597</v>
      </c>
      <c r="O22" s="49">
        <v>3177.5055845659099</v>
      </c>
      <c r="P22" s="49">
        <v>510.09182833816197</v>
      </c>
      <c r="Q22">
        <v>7899.0510121457401</v>
      </c>
      <c r="T22" s="49"/>
      <c r="U22" s="49"/>
    </row>
    <row r="23" spans="1:21" x14ac:dyDescent="0.35">
      <c r="A23" s="48">
        <v>44121</v>
      </c>
      <c r="B23" s="49">
        <v>482.26760564788702</v>
      </c>
      <c r="C23" s="49">
        <v>195.59368876840702</v>
      </c>
      <c r="D23" s="49">
        <v>306.69375216907599</v>
      </c>
      <c r="E23" s="49">
        <v>18912.965928042799</v>
      </c>
      <c r="F23" s="49">
        <v>482.26760564788702</v>
      </c>
      <c r="G23" s="49">
        <v>195.59368876840702</v>
      </c>
      <c r="H23" s="49">
        <v>306.69375216907599</v>
      </c>
      <c r="I23" s="49">
        <v>18912.965928042799</v>
      </c>
      <c r="J23" s="49">
        <v>535.56756745945904</v>
      </c>
      <c r="K23" s="49">
        <v>148.892481896888</v>
      </c>
      <c r="L23" s="49">
        <v>179.319823043908</v>
      </c>
      <c r="M23" s="49">
        <v>0</v>
      </c>
      <c r="N23" s="49">
        <v>681.33333328571405</v>
      </c>
      <c r="O23" s="49">
        <v>465.34762543352599</v>
      </c>
      <c r="P23" s="49">
        <v>264.27194873937799</v>
      </c>
      <c r="Q23">
        <v>27341.840290909</v>
      </c>
      <c r="T23" s="49"/>
      <c r="U23" s="49"/>
    </row>
    <row r="24" spans="1:21" x14ac:dyDescent="0.35">
      <c r="A24" s="48">
        <v>44122</v>
      </c>
      <c r="B24" s="49">
        <v>457.08450730985902</v>
      </c>
      <c r="C24" s="49">
        <v>202.62109634134302</v>
      </c>
      <c r="D24" s="49">
        <v>210.019405536318</v>
      </c>
      <c r="E24" s="49">
        <v>17881.500639269401</v>
      </c>
      <c r="F24" s="49">
        <v>457.08450730985902</v>
      </c>
      <c r="G24" s="49">
        <v>202.62109634134302</v>
      </c>
      <c r="H24" s="49">
        <v>210.019405536318</v>
      </c>
      <c r="I24" s="49">
        <v>17881.500639269401</v>
      </c>
      <c r="J24" s="49">
        <v>542.10526335526299</v>
      </c>
      <c r="K24" s="49">
        <v>147.90801768425402</v>
      </c>
      <c r="L24" s="49">
        <v>184.34252398020098</v>
      </c>
      <c r="M24" s="49">
        <v>0</v>
      </c>
      <c r="N24" s="49">
        <v>707.90909081818199</v>
      </c>
      <c r="O24" s="49">
        <v>386.21671518704704</v>
      </c>
      <c r="P24" s="49">
        <v>952.19316108852001</v>
      </c>
      <c r="Q24">
        <v>19979.942831460598</v>
      </c>
      <c r="T24" s="49"/>
      <c r="U24" s="49"/>
    </row>
    <row r="25" spans="1:21" x14ac:dyDescent="0.35">
      <c r="A25" s="48">
        <v>44123</v>
      </c>
      <c r="B25" s="49">
        <v>450.86725657522101</v>
      </c>
      <c r="C25" s="49">
        <v>218.20859126579799</v>
      </c>
      <c r="D25" s="49">
        <v>265.64878804698202</v>
      </c>
      <c r="E25" s="49">
        <v>9825.4533903442698</v>
      </c>
      <c r="F25" s="49">
        <v>450.86725657522101</v>
      </c>
      <c r="G25" s="49">
        <v>218.20859126579799</v>
      </c>
      <c r="H25" s="49">
        <v>265.64878804698202</v>
      </c>
      <c r="I25" s="49">
        <v>9825.4533903442698</v>
      </c>
      <c r="J25" s="49">
        <v>500.46721327868897</v>
      </c>
      <c r="K25" s="49">
        <v>144.035715667967</v>
      </c>
      <c r="L25" s="49">
        <v>169.42189061261899</v>
      </c>
      <c r="M25" s="49">
        <v>0</v>
      </c>
      <c r="N25" s="49">
        <v>653.60526357894696</v>
      </c>
      <c r="O25" s="49">
        <v>167.45498884113903</v>
      </c>
      <c r="P25" s="49">
        <v>290.36375428698898</v>
      </c>
      <c r="Q25">
        <v>5111.1041876832796</v>
      </c>
      <c r="T25" s="49"/>
      <c r="U25" s="49"/>
    </row>
    <row r="26" spans="1:21" x14ac:dyDescent="0.35">
      <c r="A26" s="48">
        <v>44124</v>
      </c>
      <c r="B26" s="49">
        <v>561.50387584496104</v>
      </c>
      <c r="C26" s="49">
        <v>221.89224856714199</v>
      </c>
      <c r="D26" s="49">
        <v>258.62302423911802</v>
      </c>
      <c r="E26" s="49">
        <v>8744.5244343198501</v>
      </c>
      <c r="F26" s="49">
        <v>561.50387584496104</v>
      </c>
      <c r="G26" s="49">
        <v>221.89224856714199</v>
      </c>
      <c r="H26" s="49">
        <v>258.62302423911802</v>
      </c>
      <c r="I26" s="49">
        <v>8744.5244343198501</v>
      </c>
      <c r="J26" s="49">
        <v>611.21374033587801</v>
      </c>
      <c r="K26" s="49">
        <v>155.085425179254</v>
      </c>
      <c r="L26" s="49">
        <v>191.99870402472001</v>
      </c>
      <c r="M26" s="49">
        <v>0</v>
      </c>
      <c r="N26" s="49">
        <v>613.62068993103401</v>
      </c>
      <c r="O26" s="49">
        <v>153.24865338542801</v>
      </c>
      <c r="P26" s="49">
        <v>305.06907166918501</v>
      </c>
      <c r="Q26">
        <v>4321.50637037037</v>
      </c>
      <c r="T26" s="49"/>
      <c r="U26" s="49"/>
    </row>
    <row r="27" spans="1:21" x14ac:dyDescent="0.35">
      <c r="A27" s="48">
        <v>44125</v>
      </c>
      <c r="B27" s="49">
        <v>514.19117658088203</v>
      </c>
      <c r="C27" s="49">
        <v>210.653497859391</v>
      </c>
      <c r="D27" s="49">
        <v>311.87220724223403</v>
      </c>
      <c r="E27" s="49">
        <v>8633.6125470581592</v>
      </c>
      <c r="F27" s="49">
        <v>514.19117658088203</v>
      </c>
      <c r="G27" s="49">
        <v>210.653497859391</v>
      </c>
      <c r="H27" s="49">
        <v>311.87220724223403</v>
      </c>
      <c r="I27" s="49">
        <v>8633.6125470581592</v>
      </c>
      <c r="J27" s="49">
        <v>557.77443611278204</v>
      </c>
      <c r="K27" s="49">
        <v>145.17464484439401</v>
      </c>
      <c r="L27" s="49">
        <v>209.41023057415902</v>
      </c>
      <c r="M27" s="49">
        <v>0</v>
      </c>
      <c r="N27" s="49">
        <v>554.28985499999999</v>
      </c>
      <c r="O27" s="49">
        <v>158.501485273132</v>
      </c>
      <c r="P27" s="49">
        <v>292.115667408153</v>
      </c>
      <c r="Q27">
        <v>9349.0655492063506</v>
      </c>
      <c r="T27" s="49"/>
      <c r="U27" s="49"/>
    </row>
    <row r="28" spans="1:21" x14ac:dyDescent="0.35">
      <c r="A28" s="48">
        <v>44126</v>
      </c>
      <c r="B28" s="49">
        <v>587.45454557575704</v>
      </c>
      <c r="C28" s="49">
        <v>193.83580748060299</v>
      </c>
      <c r="D28" s="49">
        <v>249.45292439166599</v>
      </c>
      <c r="E28" s="49">
        <v>12677.081530875699</v>
      </c>
      <c r="F28" s="49">
        <v>587.45454557575704</v>
      </c>
      <c r="G28" s="49">
        <v>193.83580748060299</v>
      </c>
      <c r="H28" s="49">
        <v>249.45292439166599</v>
      </c>
      <c r="I28" s="49">
        <v>12677.081530875699</v>
      </c>
      <c r="J28" s="49">
        <v>432.985185237037</v>
      </c>
      <c r="K28" s="49">
        <v>142.53694166572902</v>
      </c>
      <c r="L28" s="49">
        <v>184.55168033132998</v>
      </c>
      <c r="M28" s="49">
        <v>0</v>
      </c>
      <c r="N28" s="49">
        <v>446.26865704477598</v>
      </c>
      <c r="O28" s="49">
        <v>153.71374524062401</v>
      </c>
      <c r="P28" s="49">
        <v>252.96913424925</v>
      </c>
      <c r="Q28">
        <v>9280.6309859154899</v>
      </c>
      <c r="T28" s="49"/>
      <c r="U28" s="49"/>
    </row>
    <row r="29" spans="1:21" x14ac:dyDescent="0.35">
      <c r="A29" s="48">
        <v>44127</v>
      </c>
      <c r="B29" s="49">
        <v>495.75939838345897</v>
      </c>
      <c r="C29" s="49">
        <v>197.54782166426901</v>
      </c>
      <c r="D29" s="49">
        <v>328.01840102947102</v>
      </c>
      <c r="E29" s="49">
        <v>9167.8179559138407</v>
      </c>
      <c r="F29" s="49">
        <v>495.75939838345897</v>
      </c>
      <c r="G29" s="49">
        <v>197.54782166426901</v>
      </c>
      <c r="H29" s="49">
        <v>328.01840102947102</v>
      </c>
      <c r="I29" s="49">
        <v>9167.8179559138407</v>
      </c>
      <c r="J29" s="49">
        <v>430.30405402026997</v>
      </c>
      <c r="K29" s="49">
        <v>146.959121289677</v>
      </c>
      <c r="L29" s="49">
        <v>200.885756993586</v>
      </c>
      <c r="M29" s="49">
        <v>0</v>
      </c>
      <c r="N29" s="49">
        <v>484.10638287234002</v>
      </c>
      <c r="O29" s="49">
        <v>147.18164820670299</v>
      </c>
      <c r="P29" s="49">
        <v>315.203231502064</v>
      </c>
      <c r="Q29">
        <v>5344.8322490272294</v>
      </c>
      <c r="T29" s="49"/>
      <c r="U29" s="49"/>
    </row>
    <row r="30" spans="1:21" x14ac:dyDescent="0.35">
      <c r="A30" s="48">
        <v>44128</v>
      </c>
      <c r="B30" s="49">
        <v>390.7125002125</v>
      </c>
      <c r="C30" s="49">
        <v>183.359321610091</v>
      </c>
      <c r="D30" s="49">
        <v>333.78374804641203</v>
      </c>
      <c r="E30" s="49">
        <v>15432.782008583599</v>
      </c>
      <c r="F30" s="49">
        <v>390.7125002125</v>
      </c>
      <c r="G30" s="49">
        <v>183.359321610091</v>
      </c>
      <c r="H30" s="49">
        <v>333.78374804641203</v>
      </c>
      <c r="I30" s="49">
        <v>15432.782008583599</v>
      </c>
      <c r="J30" s="49">
        <v>435.173076980769</v>
      </c>
      <c r="K30" s="49">
        <v>145.59765657087499</v>
      </c>
      <c r="L30" s="49">
        <v>178.04529133421201</v>
      </c>
      <c r="M30" s="49">
        <v>0</v>
      </c>
      <c r="N30" s="49">
        <v>479.82608695652198</v>
      </c>
      <c r="O30" s="49">
        <v>169.52042825278801</v>
      </c>
      <c r="P30" s="49">
        <v>219.96020260095801</v>
      </c>
      <c r="Q30">
        <v>3494.0256049382701</v>
      </c>
      <c r="T30" s="49"/>
      <c r="U30" s="49"/>
    </row>
    <row r="31" spans="1:21" x14ac:dyDescent="0.35">
      <c r="A31" s="48">
        <v>44129</v>
      </c>
      <c r="B31" s="49">
        <v>381.95652188405802</v>
      </c>
      <c r="C31" s="49">
        <v>178.16473246644</v>
      </c>
      <c r="D31" s="49">
        <v>294.60577174411799</v>
      </c>
      <c r="E31" s="49">
        <v>20441.107775497803</v>
      </c>
      <c r="F31" s="49">
        <v>381.95652188405802</v>
      </c>
      <c r="G31" s="49">
        <v>178.16473246644</v>
      </c>
      <c r="H31" s="49">
        <v>294.60577174411799</v>
      </c>
      <c r="I31" s="49">
        <v>20441.107775497803</v>
      </c>
      <c r="J31" s="49">
        <v>438.16831710891103</v>
      </c>
      <c r="K31" s="49">
        <v>140.404254048648</v>
      </c>
      <c r="L31" s="49">
        <v>157.66744816597901</v>
      </c>
      <c r="M31" s="49">
        <v>0</v>
      </c>
      <c r="N31" s="49">
        <v>467.05882370588199</v>
      </c>
      <c r="O31" s="49">
        <v>135.82892099654501</v>
      </c>
      <c r="P31" s="49">
        <v>262.31468033311899</v>
      </c>
      <c r="Q31">
        <v>6781.0241772151894</v>
      </c>
      <c r="T31" s="49"/>
      <c r="U31" s="49"/>
    </row>
    <row r="32" spans="1:21" x14ac:dyDescent="0.35">
      <c r="A32" s="48">
        <v>44130</v>
      </c>
      <c r="B32" s="49">
        <v>563.79411780882401</v>
      </c>
      <c r="C32" s="49">
        <v>208.332232881534</v>
      </c>
      <c r="D32" s="49">
        <v>246.57339743989999</v>
      </c>
      <c r="E32" s="49">
        <v>9945.9089770065002</v>
      </c>
      <c r="F32" s="49">
        <v>563.79411780882401</v>
      </c>
      <c r="G32" s="49">
        <v>208.332232881534</v>
      </c>
      <c r="H32" s="49">
        <v>246.57339743989999</v>
      </c>
      <c r="I32" s="49">
        <v>9945.9089770065002</v>
      </c>
      <c r="J32" s="49">
        <v>413.18620691034499</v>
      </c>
      <c r="K32" s="49">
        <v>144.477507627357</v>
      </c>
      <c r="L32" s="49">
        <v>175.20257058612</v>
      </c>
      <c r="M32" s="49">
        <v>0</v>
      </c>
      <c r="N32" s="49">
        <v>504.93442626229501</v>
      </c>
      <c r="O32" s="49">
        <v>163.610764748158</v>
      </c>
      <c r="P32" s="49">
        <v>286.40838891476801</v>
      </c>
      <c r="Q32">
        <v>12173.9223365079</v>
      </c>
      <c r="T32" s="49"/>
      <c r="U32" s="49"/>
    </row>
    <row r="33" spans="1:21" x14ac:dyDescent="0.35">
      <c r="A33" s="48">
        <v>44131</v>
      </c>
      <c r="B33" s="49">
        <v>554.04635764900695</v>
      </c>
      <c r="C33" s="49">
        <v>198.43553509915802</v>
      </c>
      <c r="D33" s="49">
        <v>272.32368325208199</v>
      </c>
      <c r="E33" s="49">
        <v>11418.679930340299</v>
      </c>
      <c r="F33" s="49">
        <v>554.04635764900695</v>
      </c>
      <c r="G33" s="49">
        <v>198.43553509915802</v>
      </c>
      <c r="H33" s="49">
        <v>272.32368325208199</v>
      </c>
      <c r="I33" s="49">
        <v>11418.679930340299</v>
      </c>
      <c r="J33" s="49">
        <v>457.02238794776099</v>
      </c>
      <c r="K33" s="49">
        <v>144.913743710771</v>
      </c>
      <c r="L33" s="49">
        <v>192.61620524392501</v>
      </c>
      <c r="M33" s="49">
        <v>0</v>
      </c>
      <c r="N33" s="49">
        <v>470.13157853947399</v>
      </c>
      <c r="O33" s="49">
        <v>149.201881098234</v>
      </c>
      <c r="P33" s="49">
        <v>280.32528769769601</v>
      </c>
      <c r="Q33">
        <v>7243.4146742857101</v>
      </c>
      <c r="T33" s="49"/>
      <c r="U33" s="49"/>
    </row>
    <row r="34" spans="1:21" x14ac:dyDescent="0.35">
      <c r="A34" s="48">
        <v>44132</v>
      </c>
      <c r="B34" s="49">
        <v>476.86503067484699</v>
      </c>
      <c r="C34" s="49">
        <v>212.369076135857</v>
      </c>
      <c r="D34" s="49">
        <v>366.91319646574703</v>
      </c>
      <c r="E34" s="49">
        <v>12644.0828053117</v>
      </c>
      <c r="F34" s="49">
        <v>476.86503067484699</v>
      </c>
      <c r="G34" s="49">
        <v>212.369076135857</v>
      </c>
      <c r="H34" s="49">
        <v>366.91319646574703</v>
      </c>
      <c r="I34" s="49">
        <v>12644.0828053117</v>
      </c>
      <c r="J34" s="49">
        <v>412.23972606849298</v>
      </c>
      <c r="K34" s="49">
        <v>150.847991123095</v>
      </c>
      <c r="L34" s="49">
        <v>201.415192062149</v>
      </c>
      <c r="M34" s="49">
        <v>0</v>
      </c>
      <c r="N34" s="49">
        <v>480.55238053333301</v>
      </c>
      <c r="O34" s="49">
        <v>151.73262421339598</v>
      </c>
      <c r="P34" s="49">
        <v>323.744322941826</v>
      </c>
      <c r="Q34">
        <v>7555.62913294797</v>
      </c>
      <c r="T34" s="49"/>
      <c r="U34" s="49"/>
    </row>
    <row r="35" spans="1:21" x14ac:dyDescent="0.35">
      <c r="A35" s="48">
        <v>44133</v>
      </c>
      <c r="B35" s="49">
        <v>542.37158469945405</v>
      </c>
      <c r="C35" s="49">
        <v>198.208036693483</v>
      </c>
      <c r="D35" s="49">
        <v>276.64494496248403</v>
      </c>
      <c r="E35" s="49">
        <v>8753.82438419559</v>
      </c>
      <c r="F35" s="49">
        <v>542.37158469945405</v>
      </c>
      <c r="G35" s="49">
        <v>198.208036693483</v>
      </c>
      <c r="H35" s="49">
        <v>276.64494496248403</v>
      </c>
      <c r="I35" s="49">
        <v>8753.82438419559</v>
      </c>
      <c r="J35" s="49">
        <v>488.43979064921501</v>
      </c>
      <c r="K35" s="49">
        <v>139.13722537658799</v>
      </c>
      <c r="L35" s="49">
        <v>187.63238668922398</v>
      </c>
      <c r="M35" s="49">
        <v>0</v>
      </c>
      <c r="N35" s="49">
        <v>479.448979387755</v>
      </c>
      <c r="O35" s="49">
        <v>141.87166909638998</v>
      </c>
      <c r="P35" s="49">
        <v>294.37848299902299</v>
      </c>
      <c r="Q35">
        <v>9591.3504208242884</v>
      </c>
      <c r="T35" s="49"/>
      <c r="U35" s="49"/>
    </row>
    <row r="36" spans="1:21" x14ac:dyDescent="0.35">
      <c r="A36" s="48">
        <v>44134</v>
      </c>
      <c r="B36" s="49">
        <v>518.60962591978603</v>
      </c>
      <c r="C36" s="49">
        <v>202.08332378666699</v>
      </c>
      <c r="D36" s="49">
        <v>364.26620899653898</v>
      </c>
      <c r="E36" s="49">
        <v>8774.5632563730505</v>
      </c>
      <c r="F36" s="49">
        <v>518.60962591978603</v>
      </c>
      <c r="G36" s="49">
        <v>202.08332378666699</v>
      </c>
      <c r="H36" s="49">
        <v>364.26620899653898</v>
      </c>
      <c r="I36" s="49">
        <v>8774.5632563730505</v>
      </c>
      <c r="J36" s="49">
        <v>443.72985765876803</v>
      </c>
      <c r="K36" s="49">
        <v>143.60030570294501</v>
      </c>
      <c r="L36" s="49">
        <v>200.828353842143</v>
      </c>
      <c r="M36" s="49">
        <v>0</v>
      </c>
      <c r="N36" s="49">
        <v>519.46590937500002</v>
      </c>
      <c r="O36" s="49">
        <v>144.785282697128</v>
      </c>
      <c r="P36" s="49">
        <v>303.95159351887202</v>
      </c>
      <c r="Q36">
        <v>5383.4697142857103</v>
      </c>
      <c r="T36" s="49"/>
      <c r="U36" s="49"/>
    </row>
    <row r="37" spans="1:21" x14ac:dyDescent="0.35">
      <c r="A37" s="48">
        <v>44135</v>
      </c>
      <c r="B37" s="49">
        <v>417.66379322413798</v>
      </c>
      <c r="C37" s="49">
        <v>310.00936482946804</v>
      </c>
      <c r="D37" s="49">
        <v>317.02102232800598</v>
      </c>
      <c r="E37" s="49">
        <v>13572.886292290899</v>
      </c>
      <c r="F37" s="49">
        <v>417.66379322413798</v>
      </c>
      <c r="G37" s="49">
        <v>310.00936482946804</v>
      </c>
      <c r="H37" s="49">
        <v>317.02102232800598</v>
      </c>
      <c r="I37" s="49">
        <v>13572.886292290899</v>
      </c>
      <c r="J37" s="49">
        <v>456.41614906832302</v>
      </c>
      <c r="K37" s="49">
        <v>195.881160775273</v>
      </c>
      <c r="L37" s="49">
        <v>201.06562237762199</v>
      </c>
      <c r="M37" s="49">
        <v>0</v>
      </c>
      <c r="N37" s="49">
        <v>518.18181804545497</v>
      </c>
      <c r="O37" s="49">
        <v>229.64858321183002</v>
      </c>
      <c r="P37" s="49">
        <v>310.04968530898401</v>
      </c>
      <c r="Q37">
        <v>2886.9770526315701</v>
      </c>
      <c r="T37" s="49"/>
      <c r="U37" s="49"/>
    </row>
    <row r="38" spans="1:21" x14ac:dyDescent="0.35">
      <c r="A38" s="48">
        <v>44136</v>
      </c>
      <c r="B38" s="49">
        <v>393.65467619424498</v>
      </c>
      <c r="C38" s="49">
        <v>202.30762539052299</v>
      </c>
      <c r="D38" s="49">
        <v>351.67282705969603</v>
      </c>
      <c r="E38" s="49">
        <v>17115.376445412698</v>
      </c>
      <c r="F38" s="49">
        <v>393.65467619424498</v>
      </c>
      <c r="G38" s="49">
        <v>202.30762539052299</v>
      </c>
      <c r="H38" s="49">
        <v>351.67282705969603</v>
      </c>
      <c r="I38" s="49">
        <v>17115.376445412698</v>
      </c>
      <c r="J38" s="49">
        <v>438.30538928143699</v>
      </c>
      <c r="K38" s="49">
        <v>149.41447525165898</v>
      </c>
      <c r="L38" s="49">
        <v>204.854349587396</v>
      </c>
      <c r="M38" s="49">
        <v>0</v>
      </c>
      <c r="N38" s="49">
        <v>412.14</v>
      </c>
      <c r="O38" s="49">
        <v>131.680066989652</v>
      </c>
      <c r="P38" s="49">
        <v>280.51468654374202</v>
      </c>
      <c r="Q38">
        <v>6823.5697425742501</v>
      </c>
      <c r="T38" s="49"/>
      <c r="U38" s="49"/>
    </row>
    <row r="39" spans="1:21" x14ac:dyDescent="0.35">
      <c r="A39" s="48">
        <v>44137</v>
      </c>
      <c r="B39" s="49">
        <v>378.89932895302002</v>
      </c>
      <c r="C39" s="49">
        <v>209.56409272208199</v>
      </c>
      <c r="D39" s="49">
        <v>480.41291955236301</v>
      </c>
      <c r="E39" s="49">
        <v>13467.514143790801</v>
      </c>
      <c r="F39" s="49">
        <v>378.89932895302002</v>
      </c>
      <c r="G39" s="49">
        <v>209.56409272208199</v>
      </c>
      <c r="H39" s="49">
        <v>480.41291955236301</v>
      </c>
      <c r="I39" s="49">
        <v>13467.514143790801</v>
      </c>
      <c r="J39" s="49">
        <v>398.73214302976203</v>
      </c>
      <c r="K39" s="49">
        <v>146.21873021326201</v>
      </c>
      <c r="L39" s="49">
        <v>202.379048261452</v>
      </c>
      <c r="M39" s="49">
        <v>0</v>
      </c>
      <c r="N39" s="49">
        <v>465.677419032258</v>
      </c>
      <c r="O39" s="49">
        <v>143.946821110992</v>
      </c>
      <c r="P39" s="49">
        <v>322.96387663923304</v>
      </c>
      <c r="Q39">
        <v>9240.5277486910891</v>
      </c>
      <c r="T39" s="49"/>
      <c r="U39" s="49"/>
    </row>
    <row r="40" spans="1:21" x14ac:dyDescent="0.35">
      <c r="A40" s="48">
        <v>44138</v>
      </c>
      <c r="B40" s="49">
        <v>475.22516558940401</v>
      </c>
      <c r="C40" s="49">
        <v>235.465422335234</v>
      </c>
      <c r="D40" s="49">
        <v>374.17620505528902</v>
      </c>
      <c r="E40" s="49">
        <v>10583.473507458299</v>
      </c>
      <c r="F40" s="49">
        <v>475.22516558940401</v>
      </c>
      <c r="G40" s="49">
        <v>235.465422335234</v>
      </c>
      <c r="H40" s="49">
        <v>374.17620505528902</v>
      </c>
      <c r="I40" s="49">
        <v>10583.473507458299</v>
      </c>
      <c r="J40" s="49">
        <v>470.83684210000001</v>
      </c>
      <c r="K40" s="49">
        <v>172.605873840523</v>
      </c>
      <c r="L40" s="49">
        <v>233.24697511349902</v>
      </c>
      <c r="M40" s="49">
        <v>0</v>
      </c>
      <c r="N40" s="49">
        <v>527.04411752941201</v>
      </c>
      <c r="O40" s="49">
        <v>163.44979894542399</v>
      </c>
      <c r="P40" s="49">
        <v>359.49488853527697</v>
      </c>
      <c r="Q40">
        <v>3148.51590243902</v>
      </c>
      <c r="T40" s="49"/>
      <c r="U40" s="49"/>
    </row>
    <row r="41" spans="1:21" x14ac:dyDescent="0.35">
      <c r="A41" s="48">
        <v>44139</v>
      </c>
      <c r="B41" s="49">
        <v>431.60256414102599</v>
      </c>
      <c r="C41" s="49">
        <v>235.96031873458099</v>
      </c>
      <c r="D41" s="49">
        <v>392.54607535860799</v>
      </c>
      <c r="E41" s="49">
        <v>6992.5835807609401</v>
      </c>
      <c r="F41" s="49">
        <v>431.60256414102599</v>
      </c>
      <c r="G41" s="49">
        <v>235.96031873458099</v>
      </c>
      <c r="H41" s="49">
        <v>392.54607535860799</v>
      </c>
      <c r="I41" s="49">
        <v>6992.5835807609401</v>
      </c>
      <c r="J41" s="49">
        <v>446.67142840952403</v>
      </c>
      <c r="K41" s="49">
        <v>177.14645602330501</v>
      </c>
      <c r="L41" s="49">
        <v>216.69214303756999</v>
      </c>
      <c r="M41" s="49">
        <v>0</v>
      </c>
      <c r="N41" s="49">
        <v>494.94999976666702</v>
      </c>
      <c r="O41" s="49">
        <v>165.192968282279</v>
      </c>
      <c r="P41" s="49">
        <v>340.38295483836799</v>
      </c>
      <c r="Q41">
        <v>1862.16702869757</v>
      </c>
      <c r="T41" s="49"/>
      <c r="U41" s="49"/>
    </row>
    <row r="42" spans="1:21" x14ac:dyDescent="0.35">
      <c r="A42" s="48">
        <v>44140</v>
      </c>
      <c r="B42" s="49">
        <v>422.10169485875701</v>
      </c>
      <c r="C42" s="49">
        <v>229.04453354489701</v>
      </c>
      <c r="D42" s="49">
        <v>257.67744290978999</v>
      </c>
      <c r="E42" s="49">
        <v>9828.624408498481</v>
      </c>
      <c r="F42" s="49">
        <v>422.10169485875701</v>
      </c>
      <c r="G42" s="49">
        <v>229.04453354489701</v>
      </c>
      <c r="H42" s="49">
        <v>257.67744290978999</v>
      </c>
      <c r="I42" s="49">
        <v>9828.624408498481</v>
      </c>
      <c r="J42" s="49">
        <v>428.65315309909897</v>
      </c>
      <c r="K42" s="49">
        <v>158.08245702260902</v>
      </c>
      <c r="L42" s="49">
        <v>197.04987424455899</v>
      </c>
      <c r="M42" s="49">
        <v>0</v>
      </c>
      <c r="N42" s="49">
        <v>434.84146332926798</v>
      </c>
      <c r="O42" s="49">
        <v>153.368950888445</v>
      </c>
      <c r="P42" s="49">
        <v>323.82939781988597</v>
      </c>
      <c r="Q42">
        <v>5560.6023013698596</v>
      </c>
      <c r="T42" s="49"/>
      <c r="U42" s="49"/>
    </row>
    <row r="43" spans="1:21" x14ac:dyDescent="0.35">
      <c r="A43" s="48">
        <v>44141</v>
      </c>
      <c r="B43" s="49">
        <v>509.88461553846201</v>
      </c>
      <c r="C43" s="49">
        <v>203.48787142879101</v>
      </c>
      <c r="D43" s="49">
        <v>300.84067624592296</v>
      </c>
      <c r="E43" s="49">
        <v>9794.5076382586012</v>
      </c>
      <c r="F43" s="49">
        <v>509.88461553846201</v>
      </c>
      <c r="G43" s="49">
        <v>203.48787142879101</v>
      </c>
      <c r="H43" s="49">
        <v>300.84067624592296</v>
      </c>
      <c r="I43" s="49">
        <v>9794.5076382586012</v>
      </c>
      <c r="J43" s="49">
        <v>461.791468943128</v>
      </c>
      <c r="K43" s="49">
        <v>136.98770110384299</v>
      </c>
      <c r="L43" s="49">
        <v>193.49204849793102</v>
      </c>
      <c r="M43" s="49">
        <v>0</v>
      </c>
      <c r="N43" s="49">
        <v>519.12500020312496</v>
      </c>
      <c r="O43" s="49">
        <v>152.23121182232001</v>
      </c>
      <c r="P43" s="49">
        <v>289.03076196701102</v>
      </c>
      <c r="Q43">
        <v>6703.5528864265907</v>
      </c>
      <c r="T43" s="49"/>
      <c r="U43" s="49"/>
    </row>
    <row r="44" spans="1:21" x14ac:dyDescent="0.35">
      <c r="A44" s="48">
        <v>44142</v>
      </c>
      <c r="B44" s="49">
        <v>404.14814815555599</v>
      </c>
      <c r="C44" s="49">
        <v>183.377097174455</v>
      </c>
      <c r="D44" s="49">
        <v>350.33269847066799</v>
      </c>
      <c r="E44" s="49">
        <v>17722.835803116399</v>
      </c>
      <c r="F44" s="49">
        <v>404.14814815555599</v>
      </c>
      <c r="G44" s="49">
        <v>183.377097174455</v>
      </c>
      <c r="H44" s="49">
        <v>350.33269847066799</v>
      </c>
      <c r="I44" s="49">
        <v>17722.835803116399</v>
      </c>
      <c r="J44" s="49">
        <v>428.84375020833301</v>
      </c>
      <c r="K44" s="49">
        <v>132.01985487854802</v>
      </c>
      <c r="L44" s="49">
        <v>166.655766413208</v>
      </c>
      <c r="M44" s="49">
        <v>0</v>
      </c>
      <c r="N44" s="49">
        <v>615.92857100000003</v>
      </c>
      <c r="O44" s="49">
        <v>147.23052154351899</v>
      </c>
      <c r="P44" s="49">
        <v>268.13222203626196</v>
      </c>
      <c r="Q44">
        <v>14469.374652631501</v>
      </c>
      <c r="T44" s="49"/>
      <c r="U44" s="49"/>
    </row>
    <row r="45" spans="1:21" x14ac:dyDescent="0.35">
      <c r="A45" s="48">
        <v>44143</v>
      </c>
      <c r="B45" s="49">
        <v>381.93277321008401</v>
      </c>
      <c r="C45" s="49">
        <v>172.81647600714803</v>
      </c>
      <c r="D45" s="49">
        <v>338.10690052891999</v>
      </c>
      <c r="E45" s="49">
        <v>17039.649198847201</v>
      </c>
      <c r="F45" s="49">
        <v>381.93277321008401</v>
      </c>
      <c r="G45" s="49">
        <v>172.81647600714803</v>
      </c>
      <c r="H45" s="49">
        <v>338.10690052891999</v>
      </c>
      <c r="I45" s="49">
        <v>17039.649198847201</v>
      </c>
      <c r="J45" s="49">
        <v>416.88311711039</v>
      </c>
      <c r="K45" s="49">
        <v>133.96825125267401</v>
      </c>
      <c r="L45" s="49">
        <v>203.905883486791</v>
      </c>
      <c r="M45" s="49">
        <v>0</v>
      </c>
      <c r="N45" s="49">
        <v>459.76470588235298</v>
      </c>
      <c r="O45" s="49">
        <v>133.512203675743</v>
      </c>
      <c r="P45" s="49">
        <v>265.88805260273904</v>
      </c>
      <c r="Q45">
        <v>4691.1032727272695</v>
      </c>
      <c r="T45" s="49"/>
      <c r="U45" s="49"/>
    </row>
    <row r="46" spans="1:21" x14ac:dyDescent="0.35">
      <c r="A46" s="48">
        <v>44144</v>
      </c>
      <c r="B46" s="49">
        <v>410.63184091542303</v>
      </c>
      <c r="C46" s="49">
        <v>199.62030866404299</v>
      </c>
      <c r="D46" s="49">
        <v>356.125847621334</v>
      </c>
      <c r="E46" s="49">
        <v>9487.2546384259713</v>
      </c>
      <c r="F46" s="49">
        <v>410.63184091542303</v>
      </c>
      <c r="G46" s="49">
        <v>199.62030866404299</v>
      </c>
      <c r="H46" s="49">
        <v>356.125847621334</v>
      </c>
      <c r="I46" s="49">
        <v>9487.2546384259713</v>
      </c>
      <c r="J46" s="49">
        <v>409.50224214349799</v>
      </c>
      <c r="K46" s="49">
        <v>125.701478198061</v>
      </c>
      <c r="L46" s="49">
        <v>176.68216796655199</v>
      </c>
      <c r="M46" s="49">
        <v>0</v>
      </c>
      <c r="N46" s="49">
        <v>467.08823544117598</v>
      </c>
      <c r="O46" s="49">
        <v>139.81796549070501</v>
      </c>
      <c r="P46" s="49">
        <v>282.85109103866398</v>
      </c>
      <c r="Q46">
        <v>4838.3859465875303</v>
      </c>
      <c r="T46" s="49"/>
      <c r="U46" s="49"/>
    </row>
    <row r="47" spans="1:21" x14ac:dyDescent="0.35">
      <c r="A47" s="48">
        <v>44145</v>
      </c>
      <c r="B47" s="49">
        <v>1596.6022727689401</v>
      </c>
      <c r="C47" s="49">
        <v>219.817426580465</v>
      </c>
      <c r="D47" s="49">
        <v>1121.40975104055</v>
      </c>
      <c r="E47" s="49">
        <v>15637.850077068801</v>
      </c>
      <c r="F47" s="49">
        <v>1596.6022727689401</v>
      </c>
      <c r="G47" s="49">
        <v>219.817426580465</v>
      </c>
      <c r="H47" s="49">
        <v>1121.40975104055</v>
      </c>
      <c r="I47" s="49">
        <v>15637.850077068801</v>
      </c>
      <c r="J47" s="49">
        <v>548.61214945560698</v>
      </c>
      <c r="K47" s="49">
        <v>540.15940273406102</v>
      </c>
      <c r="L47" s="49">
        <v>3319.0242938410502</v>
      </c>
      <c r="M47" s="49">
        <v>0</v>
      </c>
      <c r="N47" s="49">
        <v>488.66666659649098</v>
      </c>
      <c r="O47" s="49">
        <v>145.84491306316801</v>
      </c>
      <c r="P47" s="49">
        <v>730.45625528064807</v>
      </c>
      <c r="Q47">
        <v>10874.605430051799</v>
      </c>
      <c r="T47" s="49"/>
      <c r="U47" s="49"/>
    </row>
    <row r="48" spans="1:21" x14ac:dyDescent="0.35">
      <c r="A48" s="48">
        <v>44146</v>
      </c>
      <c r="B48" s="49">
        <v>2341.5795795795798</v>
      </c>
      <c r="C48" s="49">
        <v>218.678924356631</v>
      </c>
      <c r="D48" s="49">
        <v>638.53962206500307</v>
      </c>
      <c r="E48" s="49">
        <v>9560.8921406680602</v>
      </c>
      <c r="F48" s="49">
        <v>2341.5795795795798</v>
      </c>
      <c r="G48" s="49">
        <v>218.678924356631</v>
      </c>
      <c r="H48" s="49">
        <v>638.53962206500307</v>
      </c>
      <c r="I48" s="49">
        <v>9560.8921406680602</v>
      </c>
      <c r="J48" s="49">
        <v>584.16114800662297</v>
      </c>
      <c r="K48" s="49">
        <v>151.62442804112601</v>
      </c>
      <c r="L48" s="49">
        <v>225.710084544164</v>
      </c>
      <c r="M48" s="49">
        <v>0</v>
      </c>
      <c r="N48" s="49">
        <v>558.91752587628901</v>
      </c>
      <c r="O48" s="49">
        <v>259.60596520602599</v>
      </c>
      <c r="P48" s="49">
        <v>326.14536809895202</v>
      </c>
      <c r="Q48">
        <v>8361.4044358353494</v>
      </c>
      <c r="T48" s="49"/>
      <c r="U48" s="49"/>
    </row>
    <row r="49" spans="1:21" x14ac:dyDescent="0.35">
      <c r="A49" s="48">
        <v>44147</v>
      </c>
      <c r="B49" s="49">
        <v>2505.6435643762402</v>
      </c>
      <c r="C49" s="49">
        <v>207.402217677571</v>
      </c>
      <c r="D49" s="49">
        <v>338.01551750144</v>
      </c>
      <c r="E49" s="49">
        <v>10353.657416980701</v>
      </c>
      <c r="F49" s="49">
        <v>2505.6435643762402</v>
      </c>
      <c r="G49" s="49">
        <v>207.402217677571</v>
      </c>
      <c r="H49" s="49">
        <v>338.01551750144</v>
      </c>
      <c r="I49" s="49">
        <v>10353.657416980701</v>
      </c>
      <c r="J49" s="49">
        <v>545.72247717431196</v>
      </c>
      <c r="K49" s="49">
        <v>144.478660996706</v>
      </c>
      <c r="L49" s="49">
        <v>200.56599877536399</v>
      </c>
      <c r="M49" s="49">
        <v>0</v>
      </c>
      <c r="N49" s="49">
        <v>495.432432189189</v>
      </c>
      <c r="O49" s="49">
        <v>156.806744843422</v>
      </c>
      <c r="P49" s="49">
        <v>322.33093264964799</v>
      </c>
      <c r="Q49">
        <v>6458.9436213017698</v>
      </c>
      <c r="T49" s="49"/>
      <c r="U49" s="49"/>
    </row>
    <row r="50" spans="1:21" x14ac:dyDescent="0.35">
      <c r="A50" s="48">
        <v>44148</v>
      </c>
      <c r="B50" s="49">
        <v>2734.3857140928599</v>
      </c>
      <c r="C50" s="49">
        <v>208.133904847227</v>
      </c>
      <c r="D50" s="49">
        <v>457.43394679389598</v>
      </c>
      <c r="E50" s="49">
        <v>8346.0650331188899</v>
      </c>
      <c r="F50" s="49">
        <v>2734.3857140928599</v>
      </c>
      <c r="G50" s="49">
        <v>208.133904847227</v>
      </c>
      <c r="H50" s="49">
        <v>457.43394679389598</v>
      </c>
      <c r="I50" s="49">
        <v>8346.0650331188899</v>
      </c>
      <c r="J50" s="49">
        <v>521.73233407708801</v>
      </c>
      <c r="K50" s="49">
        <v>148.533365208004</v>
      </c>
      <c r="L50" s="49">
        <v>227.63168695968599</v>
      </c>
      <c r="M50" s="49">
        <v>0</v>
      </c>
      <c r="N50" s="49">
        <v>491.46296296296299</v>
      </c>
      <c r="O50" s="49">
        <v>153.00057931130002</v>
      </c>
      <c r="P50" s="49">
        <v>349.11515304039301</v>
      </c>
      <c r="Q50">
        <v>6908.7131428571402</v>
      </c>
      <c r="T50" s="49"/>
      <c r="U50" s="49"/>
    </row>
    <row r="51" spans="1:21" x14ac:dyDescent="0.35">
      <c r="A51" s="48">
        <v>44149</v>
      </c>
      <c r="B51" s="49">
        <v>2478.8523206455702</v>
      </c>
      <c r="C51" s="49">
        <v>186.08380092941698</v>
      </c>
      <c r="D51" s="49">
        <v>352.21948678044004</v>
      </c>
      <c r="E51" s="49">
        <v>17533.618348849101</v>
      </c>
      <c r="F51" s="49">
        <v>2478.8523206455702</v>
      </c>
      <c r="G51" s="49">
        <v>186.08380092941698</v>
      </c>
      <c r="H51" s="49">
        <v>352.21948678044004</v>
      </c>
      <c r="I51" s="49">
        <v>17533.618348849101</v>
      </c>
      <c r="J51" s="49">
        <v>489.95331694103203</v>
      </c>
      <c r="K51" s="49">
        <v>140.32192137054298</v>
      </c>
      <c r="L51" s="49">
        <v>172.88670949745</v>
      </c>
      <c r="M51" s="49">
        <v>0</v>
      </c>
      <c r="N51" s="49">
        <v>491.75999968000002</v>
      </c>
      <c r="O51" s="49">
        <v>145.65723553275001</v>
      </c>
      <c r="P51" s="49">
        <v>281.25015446525299</v>
      </c>
      <c r="Q51">
        <v>8114.5992727272696</v>
      </c>
      <c r="T51" s="49"/>
      <c r="U51" s="49"/>
    </row>
    <row r="52" spans="1:21" x14ac:dyDescent="0.35">
      <c r="A52" s="48">
        <v>44150</v>
      </c>
      <c r="B52" s="49">
        <v>2401.4819277389602</v>
      </c>
      <c r="C52" s="49">
        <v>452.77039833196602</v>
      </c>
      <c r="D52" s="49">
        <v>363.57427383512498</v>
      </c>
      <c r="E52" s="49">
        <v>13376.200159818</v>
      </c>
      <c r="F52" s="49">
        <v>2401.4819277389602</v>
      </c>
      <c r="G52" s="49">
        <v>452.77039833196602</v>
      </c>
      <c r="H52" s="49">
        <v>363.57427383512498</v>
      </c>
      <c r="I52" s="49">
        <v>13376.200159818</v>
      </c>
      <c r="J52" s="49">
        <v>496.72192502139001</v>
      </c>
      <c r="K52" s="49">
        <v>294.90476431263301</v>
      </c>
      <c r="L52" s="49">
        <v>469.63087323943603</v>
      </c>
      <c r="M52" s="49">
        <v>0</v>
      </c>
      <c r="N52" s="49">
        <v>462.88571431428602</v>
      </c>
      <c r="O52" s="49">
        <v>3696.7369257028799</v>
      </c>
      <c r="P52" s="49">
        <v>3363.4336909765098</v>
      </c>
      <c r="Q52">
        <v>7819.9532698412695</v>
      </c>
      <c r="T52" s="49"/>
      <c r="U52" s="49"/>
    </row>
    <row r="53" spans="1:21" x14ac:dyDescent="0.35">
      <c r="A53" s="48">
        <v>44151</v>
      </c>
      <c r="B53" s="49">
        <v>1691.68627451716</v>
      </c>
      <c r="C53" s="49">
        <v>441.24042026128802</v>
      </c>
      <c r="D53" s="49">
        <v>1519.2437937904601</v>
      </c>
      <c r="E53" s="49">
        <v>8340.3980394486298</v>
      </c>
      <c r="F53" s="49">
        <v>1691.68627451716</v>
      </c>
      <c r="G53" s="49">
        <v>441.24042026128802</v>
      </c>
      <c r="H53" s="49">
        <v>1519.2437937904601</v>
      </c>
      <c r="I53" s="49">
        <v>8340.3980394486298</v>
      </c>
      <c r="J53" s="49">
        <v>616.50784303529394</v>
      </c>
      <c r="K53" s="49">
        <v>419.73972943892204</v>
      </c>
      <c r="L53" s="49">
        <v>1114.4346092338999</v>
      </c>
      <c r="M53" s="49">
        <v>0</v>
      </c>
      <c r="N53" s="49">
        <v>656.21348324719099</v>
      </c>
      <c r="O53" s="49">
        <v>280.19353728874501</v>
      </c>
      <c r="P53" s="49">
        <v>1655.36981722685</v>
      </c>
      <c r="Q53">
        <v>5344.5777021276599</v>
      </c>
      <c r="T53" s="49"/>
      <c r="U53" s="49"/>
    </row>
    <row r="54" spans="1:21" x14ac:dyDescent="0.35">
      <c r="A54" s="48">
        <v>44152</v>
      </c>
      <c r="B54" s="49">
        <v>2640.8522340171799</v>
      </c>
      <c r="C54" s="49">
        <v>210.906827936696</v>
      </c>
      <c r="D54" s="49">
        <v>392.89891389840199</v>
      </c>
      <c r="E54" s="49">
        <v>8798.6418162162099</v>
      </c>
      <c r="F54" s="49">
        <v>2640.8522340171799</v>
      </c>
      <c r="G54" s="49">
        <v>210.906827936696</v>
      </c>
      <c r="H54" s="49">
        <v>392.89891389840199</v>
      </c>
      <c r="I54" s="49">
        <v>8798.6418162162099</v>
      </c>
      <c r="J54" s="49">
        <v>537.50580038515102</v>
      </c>
      <c r="K54" s="49">
        <v>147.532407199353</v>
      </c>
      <c r="L54" s="49">
        <v>198.58280118996998</v>
      </c>
      <c r="M54" s="49">
        <v>0</v>
      </c>
      <c r="N54" s="49">
        <v>597.93846132307704</v>
      </c>
      <c r="O54" s="49">
        <v>143.46555498721202</v>
      </c>
      <c r="P54" s="49">
        <v>292.12581822373301</v>
      </c>
      <c r="Q54">
        <v>2331.0770478873201</v>
      </c>
      <c r="T54" s="49"/>
      <c r="U54" s="49"/>
    </row>
    <row r="55" spans="1:21" x14ac:dyDescent="0.35">
      <c r="A55" s="48">
        <v>44153</v>
      </c>
      <c r="B55" s="49">
        <v>2535.4127517651</v>
      </c>
      <c r="C55" s="49">
        <v>230.990763220481</v>
      </c>
      <c r="D55" s="49">
        <v>537.372242335583</v>
      </c>
      <c r="E55" s="49">
        <v>12089.894364182801</v>
      </c>
      <c r="F55" s="49">
        <v>2535.4127517651</v>
      </c>
      <c r="G55" s="49">
        <v>230.990763220481</v>
      </c>
      <c r="H55" s="49">
        <v>537.372242335583</v>
      </c>
      <c r="I55" s="49">
        <v>12089.894364182801</v>
      </c>
      <c r="J55" s="49">
        <v>548.91741071205399</v>
      </c>
      <c r="K55" s="49">
        <v>160.89202256836398</v>
      </c>
      <c r="L55" s="49">
        <v>202.33287521634699</v>
      </c>
      <c r="M55" s="49">
        <v>0</v>
      </c>
      <c r="N55" s="49">
        <v>493.74626855223897</v>
      </c>
      <c r="O55" s="49">
        <v>169.137164316916</v>
      </c>
      <c r="P55" s="49">
        <v>343.20017457654501</v>
      </c>
      <c r="Q55">
        <v>6935.3770389610299</v>
      </c>
      <c r="T55" s="49"/>
      <c r="U55" s="49"/>
    </row>
    <row r="56" spans="1:21" x14ac:dyDescent="0.35">
      <c r="A56" s="48">
        <v>44154</v>
      </c>
      <c r="B56" s="49">
        <v>2536.82374115827</v>
      </c>
      <c r="C56" s="49">
        <v>205.57465517521101</v>
      </c>
      <c r="D56" s="49">
        <v>380.95942927782903</v>
      </c>
      <c r="E56" s="49">
        <v>4417.6421821518697</v>
      </c>
      <c r="F56" s="49">
        <v>2536.82374115827</v>
      </c>
      <c r="G56" s="49">
        <v>205.57465517521101</v>
      </c>
      <c r="H56" s="49">
        <v>380.95942927782903</v>
      </c>
      <c r="I56" s="49">
        <v>4417.6421821518697</v>
      </c>
      <c r="J56" s="49">
        <v>574.85937484895805</v>
      </c>
      <c r="K56" s="49">
        <v>146.57277487692602</v>
      </c>
      <c r="L56" s="49">
        <v>194.75596152540402</v>
      </c>
      <c r="M56" s="49">
        <v>0</v>
      </c>
      <c r="N56" s="49">
        <v>492.52238814925403</v>
      </c>
      <c r="O56" s="49">
        <v>146.938297427896</v>
      </c>
      <c r="P56" s="49">
        <v>303.95780241166699</v>
      </c>
      <c r="Q56">
        <v>1320.8396564417098</v>
      </c>
      <c r="T56" s="49"/>
      <c r="U56" s="49"/>
    </row>
    <row r="57" spans="1:21" x14ac:dyDescent="0.35">
      <c r="A57" s="48">
        <v>44155</v>
      </c>
      <c r="B57" s="49">
        <v>2408.6892431553802</v>
      </c>
      <c r="C57" s="49">
        <v>208.68868238643302</v>
      </c>
      <c r="D57" s="49">
        <v>463.23359885795799</v>
      </c>
      <c r="E57" s="49">
        <v>2204.71099337748</v>
      </c>
      <c r="F57" s="49">
        <v>2408.6892431553802</v>
      </c>
      <c r="G57" s="49">
        <v>208.68868238643302</v>
      </c>
      <c r="H57" s="49">
        <v>463.23359885795799</v>
      </c>
      <c r="I57" s="49">
        <v>2204.71099337748</v>
      </c>
      <c r="J57" s="49">
        <v>525.512261825613</v>
      </c>
      <c r="K57" s="49">
        <v>149.60184909226697</v>
      </c>
      <c r="L57" s="49">
        <v>193.64166351606798</v>
      </c>
      <c r="M57" s="49">
        <v>0</v>
      </c>
      <c r="N57" s="49">
        <v>538.68965531034496</v>
      </c>
      <c r="O57" s="49">
        <v>156.498869690242</v>
      </c>
      <c r="P57" s="49">
        <v>290.37263958940105</v>
      </c>
      <c r="Q57">
        <v>453.18642105263098</v>
      </c>
      <c r="T57" s="49"/>
      <c r="U57" s="49"/>
    </row>
    <row r="58" spans="1:21" x14ac:dyDescent="0.35">
      <c r="A58" s="48">
        <v>44156</v>
      </c>
      <c r="B58" s="49">
        <v>2004.79881676331</v>
      </c>
      <c r="C58" s="49">
        <v>190.028350655401</v>
      </c>
      <c r="D58" s="49">
        <v>318.75505790408505</v>
      </c>
      <c r="E58" s="49">
        <v>1899.2350344827501</v>
      </c>
      <c r="F58" s="49">
        <v>2004.79881676331</v>
      </c>
      <c r="G58" s="49">
        <v>190.028350655401</v>
      </c>
      <c r="H58" s="49">
        <v>318.75505790408505</v>
      </c>
      <c r="I58" s="49">
        <v>1899.2350344827501</v>
      </c>
      <c r="J58" s="49">
        <v>472.044898179592</v>
      </c>
      <c r="K58" s="49">
        <v>151.670467834758</v>
      </c>
      <c r="L58" s="49">
        <v>174.784999081726</v>
      </c>
      <c r="M58" s="49">
        <v>0</v>
      </c>
      <c r="N58" s="49">
        <v>482.59999979999998</v>
      </c>
      <c r="O58" s="49">
        <v>150.60492068774201</v>
      </c>
      <c r="P58" s="49">
        <v>248.62270945359901</v>
      </c>
      <c r="Q58">
        <v>408.943923076923</v>
      </c>
      <c r="T58" s="49"/>
      <c r="U58" s="49"/>
    </row>
    <row r="59" spans="1:21" x14ac:dyDescent="0.35">
      <c r="A59" s="48">
        <v>44157</v>
      </c>
      <c r="B59" s="49">
        <v>2227.9141104049099</v>
      </c>
      <c r="C59" s="49">
        <v>187.04621024837701</v>
      </c>
      <c r="D59" s="49">
        <v>297.19334314862499</v>
      </c>
      <c r="E59" s="49">
        <v>1929.0209298892898</v>
      </c>
      <c r="F59" s="49">
        <v>2227.9141104049099</v>
      </c>
      <c r="G59" s="49">
        <v>187.04621024837701</v>
      </c>
      <c r="H59" s="49">
        <v>297.19334314862499</v>
      </c>
      <c r="I59" s="49">
        <v>1929.0209298892898</v>
      </c>
      <c r="J59" s="49">
        <v>482.66415078490598</v>
      </c>
      <c r="K59" s="49">
        <v>148.17483129999502</v>
      </c>
      <c r="L59" s="49">
        <v>175.93096687665098</v>
      </c>
      <c r="M59" s="49">
        <v>0</v>
      </c>
      <c r="N59" s="49">
        <v>451.888889333333</v>
      </c>
      <c r="O59" s="49">
        <v>144.707623614749</v>
      </c>
      <c r="P59" s="49">
        <v>272.91637168841402</v>
      </c>
      <c r="Q59">
        <v>362.47332926829199</v>
      </c>
      <c r="T59" s="49"/>
      <c r="U59" s="49"/>
    </row>
    <row r="60" spans="1:21" x14ac:dyDescent="0.35">
      <c r="A60" s="48">
        <v>44158</v>
      </c>
      <c r="B60" s="49">
        <v>1848.1411290362901</v>
      </c>
      <c r="C60" s="49">
        <v>231.327878012312</v>
      </c>
      <c r="D60" s="49">
        <v>401.29146433046299</v>
      </c>
      <c r="E60" s="49">
        <v>2084.8859306190702</v>
      </c>
      <c r="F60" s="49">
        <v>1848.1411290362901</v>
      </c>
      <c r="G60" s="49">
        <v>231.327878012312</v>
      </c>
      <c r="H60" s="49">
        <v>401.29146433046299</v>
      </c>
      <c r="I60" s="49">
        <v>2084.8859306190702</v>
      </c>
      <c r="J60" s="49">
        <v>489.76276276876899</v>
      </c>
      <c r="K60" s="49">
        <v>161.04610490703399</v>
      </c>
      <c r="L60" s="49">
        <v>214.695537477589</v>
      </c>
      <c r="M60" s="49">
        <v>0</v>
      </c>
      <c r="N60" s="49">
        <v>535.07777773333305</v>
      </c>
      <c r="O60" s="49">
        <v>158.63436514856599</v>
      </c>
      <c r="P60" s="49">
        <v>330.57037702087501</v>
      </c>
      <c r="Q60">
        <v>421.0822</v>
      </c>
      <c r="T60" s="49"/>
      <c r="U60" s="49"/>
    </row>
    <row r="61" spans="1:21" x14ac:dyDescent="0.35">
      <c r="A61" s="48">
        <v>44159</v>
      </c>
      <c r="B61" s="49">
        <v>1061.7724137827599</v>
      </c>
      <c r="C61" s="49">
        <v>221.42303847689001</v>
      </c>
      <c r="D61" s="49">
        <v>431.93417212029499</v>
      </c>
      <c r="E61" s="49">
        <v>2144.1989145358202</v>
      </c>
      <c r="F61" s="49">
        <v>1061.7724137827599</v>
      </c>
      <c r="G61" s="49">
        <v>221.42303847689001</v>
      </c>
      <c r="H61" s="49">
        <v>431.93417212029499</v>
      </c>
      <c r="I61" s="49">
        <v>2144.1989145358202</v>
      </c>
      <c r="J61" s="49">
        <v>509.81456953642402</v>
      </c>
      <c r="K61" s="49">
        <v>159.98962410059502</v>
      </c>
      <c r="L61" s="49">
        <v>213.21671171361999</v>
      </c>
      <c r="M61" s="49">
        <v>0</v>
      </c>
      <c r="N61" s="49">
        <v>582.97115343269195</v>
      </c>
      <c r="O61" s="49">
        <v>152.41698698520202</v>
      </c>
      <c r="P61" s="49">
        <v>326.85473181807998</v>
      </c>
      <c r="Q61">
        <v>399.40590990990898</v>
      </c>
      <c r="T61" s="49"/>
      <c r="U61" s="49"/>
    </row>
    <row r="62" spans="1:21" x14ac:dyDescent="0.35">
      <c r="A62" s="48">
        <v>44160</v>
      </c>
      <c r="B62" s="49">
        <v>1476.5503874845001</v>
      </c>
      <c r="C62" s="49">
        <v>238.19509863351502</v>
      </c>
      <c r="D62" s="49">
        <v>488.74099086762595</v>
      </c>
      <c r="E62" s="49">
        <v>2059.62909800443</v>
      </c>
      <c r="F62" s="49">
        <v>1476.5503874845001</v>
      </c>
      <c r="G62" s="49">
        <v>238.19509863351502</v>
      </c>
      <c r="H62" s="49">
        <v>488.74099086762595</v>
      </c>
      <c r="I62" s="49">
        <v>2059.62909800443</v>
      </c>
      <c r="J62" s="49">
        <v>528.784565855305</v>
      </c>
      <c r="K62" s="49">
        <v>170.46554450787102</v>
      </c>
      <c r="L62" s="49">
        <v>216.038004773664</v>
      </c>
      <c r="M62" s="49">
        <v>0</v>
      </c>
      <c r="N62" s="49">
        <v>534.82558134883698</v>
      </c>
      <c r="O62" s="49">
        <v>167.105725396038</v>
      </c>
      <c r="P62" s="49">
        <v>308.76384159341296</v>
      </c>
      <c r="Q62">
        <v>382.85828571428499</v>
      </c>
      <c r="T62" s="49"/>
      <c r="U62" s="49"/>
    </row>
    <row r="63" spans="1:21" x14ac:dyDescent="0.35">
      <c r="A63" s="48">
        <v>44161</v>
      </c>
      <c r="B63" s="49">
        <v>1751.5897435982899</v>
      </c>
      <c r="C63" s="49">
        <v>217.24244441368899</v>
      </c>
      <c r="D63" s="49">
        <v>390.46715912866097</v>
      </c>
      <c r="E63" s="49">
        <v>2043.5347654698201</v>
      </c>
      <c r="F63" s="49">
        <v>1751.5897435982899</v>
      </c>
      <c r="G63" s="49">
        <v>217.24244441368899</v>
      </c>
      <c r="H63" s="49">
        <v>390.46715912866097</v>
      </c>
      <c r="I63" s="49">
        <v>2043.5347654698201</v>
      </c>
      <c r="J63" s="49">
        <v>556.22818779194597</v>
      </c>
      <c r="K63" s="49">
        <v>154.139337291148</v>
      </c>
      <c r="L63" s="49">
        <v>198.72976527938201</v>
      </c>
      <c r="M63" s="49">
        <v>0</v>
      </c>
      <c r="N63" s="49">
        <v>570.60563390140896</v>
      </c>
      <c r="O63" s="49">
        <v>147.57192169733901</v>
      </c>
      <c r="P63" s="49">
        <v>300.80995622444897</v>
      </c>
      <c r="Q63">
        <v>379.89716543209795</v>
      </c>
      <c r="T63" s="49"/>
      <c r="U63" s="49"/>
    </row>
    <row r="64" spans="1:21" x14ac:dyDescent="0.35">
      <c r="A64" s="48">
        <v>44162</v>
      </c>
      <c r="B64" s="49">
        <v>1570.22014941418</v>
      </c>
      <c r="C64" s="49">
        <v>213.480474757835</v>
      </c>
      <c r="D64" s="49">
        <v>505.83884760541298</v>
      </c>
      <c r="E64" s="49">
        <v>1999.17019245036</v>
      </c>
      <c r="F64" s="49">
        <v>1570.22014941418</v>
      </c>
      <c r="G64" s="49">
        <v>213.480474757835</v>
      </c>
      <c r="H64" s="49">
        <v>505.83884760541298</v>
      </c>
      <c r="I64" s="49">
        <v>1999.17019245036</v>
      </c>
      <c r="J64" s="49">
        <v>484.15789478947403</v>
      </c>
      <c r="K64" s="49">
        <v>154.943498993513</v>
      </c>
      <c r="L64" s="49">
        <v>203.608401366317</v>
      </c>
      <c r="M64" s="49">
        <v>0</v>
      </c>
      <c r="N64" s="49">
        <v>494.27659596808502</v>
      </c>
      <c r="O64" s="49">
        <v>149.54219475603799</v>
      </c>
      <c r="P64" s="49">
        <v>295.25200274433899</v>
      </c>
      <c r="Q64">
        <v>399.23520903954801</v>
      </c>
      <c r="T64" s="49"/>
      <c r="U64" s="49"/>
    </row>
    <row r="65" spans="1:21" x14ac:dyDescent="0.35">
      <c r="A65" s="48">
        <v>44163</v>
      </c>
      <c r="B65" s="49">
        <v>1710.9135802098799</v>
      </c>
      <c r="C65" s="49">
        <v>212.97476513288399</v>
      </c>
      <c r="D65" s="49">
        <v>433.97279114406103</v>
      </c>
      <c r="E65" s="49">
        <v>1845.12889899431</v>
      </c>
      <c r="F65" s="49">
        <v>1710.9135802098799</v>
      </c>
      <c r="G65" s="49">
        <v>212.97476513288399</v>
      </c>
      <c r="H65" s="49">
        <v>433.97279114406103</v>
      </c>
      <c r="I65" s="49">
        <v>1845.12889899431</v>
      </c>
      <c r="J65" s="49">
        <v>489.67672419827602</v>
      </c>
      <c r="K65" s="49">
        <v>157.057978667535</v>
      </c>
      <c r="L65" s="49">
        <v>187.49946607009602</v>
      </c>
      <c r="M65" s="49">
        <v>0</v>
      </c>
      <c r="N65" s="49">
        <v>511.22727281818197</v>
      </c>
      <c r="O65" s="49">
        <v>145.66068647972</v>
      </c>
      <c r="P65" s="49">
        <v>312.57609663112197</v>
      </c>
      <c r="Q65">
        <v>341.18464516129001</v>
      </c>
      <c r="T65" s="49"/>
      <c r="U65" s="49"/>
    </row>
    <row r="66" spans="1:21" x14ac:dyDescent="0.35">
      <c r="A66" s="48">
        <v>44164</v>
      </c>
      <c r="B66" s="49">
        <v>1082.88311688312</v>
      </c>
      <c r="C66" s="49">
        <v>191.34723757196201</v>
      </c>
      <c r="D66" s="49">
        <v>380.938041514041</v>
      </c>
      <c r="E66" s="49">
        <v>1837.0216753094999</v>
      </c>
      <c r="F66" s="49">
        <v>1082.88311688312</v>
      </c>
      <c r="G66" s="49">
        <v>191.34723757196201</v>
      </c>
      <c r="H66" s="49">
        <v>380.938041514041</v>
      </c>
      <c r="I66" s="49">
        <v>1837.0216753094999</v>
      </c>
      <c r="J66" s="49">
        <v>470.38207533962299</v>
      </c>
      <c r="K66" s="49">
        <v>145.340261355466</v>
      </c>
      <c r="L66" s="49">
        <v>179.572679353355</v>
      </c>
      <c r="M66" s="49">
        <v>0</v>
      </c>
      <c r="N66" s="49">
        <v>532.30769205128195</v>
      </c>
      <c r="O66" s="49">
        <v>128.45099539466599</v>
      </c>
      <c r="P66" s="49">
        <v>310.25422821172003</v>
      </c>
      <c r="Q66">
        <v>344.66467080745298</v>
      </c>
      <c r="T66" s="49"/>
      <c r="U66" s="49"/>
    </row>
    <row r="67" spans="1:21" x14ac:dyDescent="0.35">
      <c r="A67" s="48">
        <v>44165</v>
      </c>
      <c r="B67" s="49">
        <v>754.87241361724102</v>
      </c>
      <c r="C67" s="49">
        <v>265.67364560183103</v>
      </c>
      <c r="D67" s="49">
        <v>503.486055652777</v>
      </c>
      <c r="E67" s="49">
        <v>2132.7273405582901</v>
      </c>
      <c r="F67" s="49">
        <v>754.87241361724102</v>
      </c>
      <c r="G67" s="49">
        <v>265.67364560183103</v>
      </c>
      <c r="H67" s="49">
        <v>503.486055652777</v>
      </c>
      <c r="I67" s="49">
        <v>2132.7273405582901</v>
      </c>
      <c r="J67" s="49">
        <v>464.00000009567901</v>
      </c>
      <c r="K67" s="49">
        <v>180.585191272728</v>
      </c>
      <c r="L67" s="49">
        <v>209.42494772144801</v>
      </c>
      <c r="M67" s="49">
        <v>0</v>
      </c>
      <c r="N67" s="49">
        <v>564.66666665891501</v>
      </c>
      <c r="O67" s="49">
        <v>180.41763557243399</v>
      </c>
      <c r="P67" s="49">
        <v>344.66213827148999</v>
      </c>
      <c r="Q67">
        <v>419.60226178010402</v>
      </c>
      <c r="T67" s="49"/>
      <c r="U67" s="49"/>
    </row>
    <row r="68" spans="1:21" x14ac:dyDescent="0.35">
      <c r="A68" s="48">
        <v>44166</v>
      </c>
      <c r="B68" s="49">
        <v>884.44404352707602</v>
      </c>
      <c r="C68" s="49">
        <v>325.23209261542002</v>
      </c>
      <c r="D68" s="49">
        <v>699.548180152697</v>
      </c>
      <c r="E68" s="49">
        <v>3999.39132649156</v>
      </c>
      <c r="F68" s="49">
        <v>884.44404352707602</v>
      </c>
      <c r="G68" s="49">
        <v>325.23209261542002</v>
      </c>
      <c r="H68" s="49">
        <v>699.548180152697</v>
      </c>
      <c r="I68" s="49">
        <v>3999.39132649156</v>
      </c>
      <c r="J68" s="49">
        <v>463.57382539261698</v>
      </c>
      <c r="K68" s="49">
        <v>291.02182619495301</v>
      </c>
      <c r="L68" s="49">
        <v>435.20369690343</v>
      </c>
      <c r="M68" s="49">
        <v>0</v>
      </c>
      <c r="N68" s="49">
        <v>528.77685918181805</v>
      </c>
      <c r="O68" s="49">
        <v>246.896544684887</v>
      </c>
      <c r="P68" s="49">
        <v>852.48006399294195</v>
      </c>
      <c r="Q68">
        <v>689.97109999999998</v>
      </c>
      <c r="T68" s="49"/>
      <c r="U68" s="49"/>
    </row>
    <row r="69" spans="1:21" x14ac:dyDescent="0.35">
      <c r="A69" s="48">
        <v>44167</v>
      </c>
      <c r="B69" s="49">
        <v>950.38857149714295</v>
      </c>
      <c r="C69" s="49">
        <v>307.57897162511802</v>
      </c>
      <c r="D69" s="49">
        <v>512.746396094587</v>
      </c>
      <c r="E69" s="49">
        <v>2285.7468594563302</v>
      </c>
      <c r="F69" s="49">
        <v>950.38857149714295</v>
      </c>
      <c r="G69" s="49">
        <v>307.57897162511802</v>
      </c>
      <c r="H69" s="49">
        <v>512.746396094587</v>
      </c>
      <c r="I69" s="49">
        <v>2285.7468594563302</v>
      </c>
      <c r="J69" s="49">
        <v>488.63035026070003</v>
      </c>
      <c r="K69" s="49">
        <v>209.51307336682299</v>
      </c>
      <c r="L69" s="49">
        <v>217.311914568812</v>
      </c>
      <c r="M69" s="49">
        <v>0</v>
      </c>
      <c r="N69" s="49">
        <v>635.344827862069</v>
      </c>
      <c r="O69" s="49">
        <v>155.82415928707798</v>
      </c>
      <c r="P69" s="49">
        <v>325.94273290690302</v>
      </c>
      <c r="Q69">
        <v>415.896362919132</v>
      </c>
      <c r="T69" s="49"/>
      <c r="U69" s="49"/>
    </row>
    <row r="70" spans="1:21" x14ac:dyDescent="0.35">
      <c r="A70" s="48">
        <v>44168</v>
      </c>
      <c r="B70" s="49">
        <v>835.06451612903197</v>
      </c>
      <c r="C70" s="49">
        <v>1925.7976094507201</v>
      </c>
      <c r="D70" s="49">
        <v>2431.40026122669</v>
      </c>
      <c r="E70" s="49">
        <v>2254.6475615712197</v>
      </c>
      <c r="F70" s="49">
        <v>835.06451612903197</v>
      </c>
      <c r="G70" s="49">
        <v>1925.7976094507201</v>
      </c>
      <c r="H70" s="49">
        <v>2431.40026122669</v>
      </c>
      <c r="I70" s="49">
        <v>2254.6475615712197</v>
      </c>
      <c r="J70" s="49">
        <v>502.39130444444402</v>
      </c>
      <c r="K70" s="49">
        <v>647.42561765933203</v>
      </c>
      <c r="L70" s="49">
        <v>2424.41239766538</v>
      </c>
      <c r="M70" s="49">
        <v>0</v>
      </c>
      <c r="N70" s="49">
        <v>709.04761938095203</v>
      </c>
      <c r="O70" s="49">
        <v>16850.9284259259</v>
      </c>
      <c r="P70" s="49">
        <v>8861.6045869362897</v>
      </c>
      <c r="Q70">
        <v>394.11293139293099</v>
      </c>
      <c r="T70" s="49"/>
      <c r="U70" s="49"/>
    </row>
    <row r="71" spans="1:21" x14ac:dyDescent="0.35">
      <c r="A71" s="48">
        <v>44169</v>
      </c>
      <c r="B71" s="49">
        <v>849.65753434931503</v>
      </c>
      <c r="C71" s="49">
        <v>214.19820031181999</v>
      </c>
      <c r="D71" s="49">
        <v>492.33757340972301</v>
      </c>
      <c r="E71" s="49">
        <v>2280.1786677432297</v>
      </c>
      <c r="F71" s="49">
        <v>849.65753434931503</v>
      </c>
      <c r="G71" s="49">
        <v>214.19820031181999</v>
      </c>
      <c r="H71" s="49">
        <v>492.33757340972301</v>
      </c>
      <c r="I71" s="49">
        <v>2280.1786677432297</v>
      </c>
      <c r="J71" s="49">
        <v>491.688258987854</v>
      </c>
      <c r="K71" s="49">
        <v>169.08714424126902</v>
      </c>
      <c r="L71" s="49">
        <v>211.45018005072401</v>
      </c>
      <c r="M71" s="49">
        <v>0</v>
      </c>
      <c r="N71" s="49">
        <v>629.56097590243905</v>
      </c>
      <c r="O71" s="49">
        <v>143.59551219512099</v>
      </c>
      <c r="P71" s="49">
        <v>320.552335712017</v>
      </c>
      <c r="Q71">
        <v>564.67357575757501</v>
      </c>
      <c r="T71" s="49"/>
      <c r="U71" s="49"/>
    </row>
    <row r="72" spans="1:21" x14ac:dyDescent="0.35">
      <c r="A72" s="48">
        <v>44170</v>
      </c>
      <c r="B72" s="49">
        <v>784.00961538461502</v>
      </c>
      <c r="C72" s="49">
        <v>203.63816572877201</v>
      </c>
      <c r="D72" s="49">
        <v>388.26866676450203</v>
      </c>
      <c r="E72" s="49">
        <v>2070.3212221246699</v>
      </c>
      <c r="F72" s="49">
        <v>784.00961538461502</v>
      </c>
      <c r="G72" s="49">
        <v>203.63816572877201</v>
      </c>
      <c r="H72" s="49">
        <v>388.26866676450203</v>
      </c>
      <c r="I72" s="49">
        <v>2070.3212221246699</v>
      </c>
      <c r="J72" s="49">
        <v>443.70760242690102</v>
      </c>
      <c r="K72" s="49">
        <v>161.27309324805799</v>
      </c>
      <c r="L72" s="49">
        <v>188.711162239012</v>
      </c>
      <c r="M72" s="49">
        <v>0</v>
      </c>
      <c r="N72" s="49">
        <v>544.84615384615404</v>
      </c>
      <c r="O72" s="49">
        <v>2085.8076296296199</v>
      </c>
      <c r="P72" s="49">
        <v>308.79511551763801</v>
      </c>
      <c r="Q72">
        <v>447.11635772357698</v>
      </c>
      <c r="T72" s="49"/>
      <c r="U72" s="49"/>
    </row>
    <row r="73" spans="1:21" x14ac:dyDescent="0.35">
      <c r="A73" s="48">
        <v>44171</v>
      </c>
      <c r="B73" s="49">
        <v>723.88333336666699</v>
      </c>
      <c r="C73" s="49">
        <v>191.31226723841999</v>
      </c>
      <c r="D73" s="49">
        <v>414.146033282904</v>
      </c>
      <c r="E73" s="49">
        <v>2251.8905006353198</v>
      </c>
      <c r="F73" s="49">
        <v>723.88333336666699</v>
      </c>
      <c r="G73" s="49">
        <v>191.31226723841999</v>
      </c>
      <c r="H73" s="49">
        <v>414.146033282904</v>
      </c>
      <c r="I73" s="49">
        <v>2251.8905006353198</v>
      </c>
      <c r="J73" s="49">
        <v>460.58706481591997</v>
      </c>
      <c r="K73" s="49">
        <v>136.865318573585</v>
      </c>
      <c r="L73" s="49">
        <v>198.846114081839</v>
      </c>
      <c r="M73" s="49">
        <v>0</v>
      </c>
      <c r="N73" s="49">
        <v>550.77272718181803</v>
      </c>
      <c r="O73" s="49">
        <v>75.479571428571404</v>
      </c>
      <c r="P73" s="49">
        <v>329.14391679048998</v>
      </c>
      <c r="Q73">
        <v>515.10930434782597</v>
      </c>
      <c r="T73" s="49"/>
      <c r="U73" s="49"/>
    </row>
    <row r="74" spans="1:21" x14ac:dyDescent="0.35">
      <c r="A74" s="48">
        <v>44172</v>
      </c>
      <c r="B74" s="49">
        <v>700.06666684166703</v>
      </c>
      <c r="C74" s="49">
        <v>196.363017308346</v>
      </c>
      <c r="D74" s="49">
        <v>317.007394357853</v>
      </c>
      <c r="E74" s="49">
        <v>2300.4569711486101</v>
      </c>
      <c r="F74" s="49">
        <v>700.06666684166703</v>
      </c>
      <c r="G74" s="49">
        <v>196.363017308346</v>
      </c>
      <c r="H74" s="49">
        <v>317.007394357853</v>
      </c>
      <c r="I74" s="49">
        <v>2300.4569711486101</v>
      </c>
      <c r="J74" s="49">
        <v>434.69587639175302</v>
      </c>
      <c r="K74" s="49">
        <v>128.25115765134001</v>
      </c>
      <c r="L74" s="49">
        <v>206.84806298050299</v>
      </c>
      <c r="M74" s="49">
        <v>0</v>
      </c>
      <c r="N74" s="49">
        <v>590.30434769565204</v>
      </c>
      <c r="O74" s="49">
        <v>17.174103448275801</v>
      </c>
      <c r="P74" s="49">
        <v>298.116874645422</v>
      </c>
      <c r="Q74">
        <v>437.55241935483804</v>
      </c>
      <c r="T74" s="49"/>
      <c r="U74" s="49"/>
    </row>
    <row r="75" spans="1:21" x14ac:dyDescent="0.35">
      <c r="A75" s="48">
        <v>44173</v>
      </c>
      <c r="B75" s="49">
        <v>675.74496640268501</v>
      </c>
      <c r="C75" s="49">
        <v>193.518516150631</v>
      </c>
      <c r="D75" s="49">
        <v>287.72664319051</v>
      </c>
      <c r="E75" s="49">
        <v>1941.1234693295198</v>
      </c>
      <c r="F75" s="49">
        <v>675.74496640268501</v>
      </c>
      <c r="G75" s="49">
        <v>193.518516150631</v>
      </c>
      <c r="H75" s="49">
        <v>287.72664319051</v>
      </c>
      <c r="I75" s="49">
        <v>1941.1234693295198</v>
      </c>
      <c r="J75" s="49">
        <v>439.07692313574699</v>
      </c>
      <c r="K75" s="49">
        <v>134.527201198233</v>
      </c>
      <c r="L75" s="49">
        <v>196.17360066689301</v>
      </c>
      <c r="M75" s="49">
        <v>0</v>
      </c>
      <c r="N75" s="49">
        <v>489.19354858064497</v>
      </c>
      <c r="O75" s="49">
        <v>93.452500000000001</v>
      </c>
      <c r="P75" s="49">
        <v>258.58688030338902</v>
      </c>
      <c r="Q75">
        <v>356.34526315789401</v>
      </c>
      <c r="T75" s="49"/>
      <c r="U75" s="49"/>
    </row>
    <row r="76" spans="1:21" x14ac:dyDescent="0.35">
      <c r="A76" s="48">
        <v>44174</v>
      </c>
      <c r="B76" s="49">
        <v>765.52739706164402</v>
      </c>
      <c r="C76" s="49">
        <v>224.35003159757801</v>
      </c>
      <c r="D76" s="49">
        <v>458.72650208369703</v>
      </c>
      <c r="E76" s="49">
        <v>2008.42582575298</v>
      </c>
      <c r="F76" s="49">
        <v>765.52739706164402</v>
      </c>
      <c r="G76" s="49">
        <v>224.35003159757801</v>
      </c>
      <c r="H76" s="49">
        <v>458.72650208369703</v>
      </c>
      <c r="I76" s="49">
        <v>2008.42582575298</v>
      </c>
      <c r="J76" s="49">
        <v>512.08457698507505</v>
      </c>
      <c r="K76" s="49">
        <v>147.73040908916099</v>
      </c>
      <c r="L76" s="49">
        <v>225.790431319655</v>
      </c>
      <c r="M76" s="49">
        <v>0</v>
      </c>
      <c r="N76" s="49">
        <v>838.39999983333303</v>
      </c>
      <c r="O76" s="49">
        <v>219.47963636363599</v>
      </c>
      <c r="P76" s="49">
        <v>319.87866485961803</v>
      </c>
      <c r="Q76">
        <v>401.919444168734</v>
      </c>
      <c r="T76" s="49"/>
      <c r="U76" s="49"/>
    </row>
    <row r="77" spans="1:21" x14ac:dyDescent="0.35">
      <c r="A77" s="48">
        <v>44175</v>
      </c>
      <c r="B77" s="49">
        <v>811.61904764285703</v>
      </c>
      <c r="C77" s="49">
        <v>220.41369646640899</v>
      </c>
      <c r="D77" s="49">
        <v>419.78405976555501</v>
      </c>
      <c r="E77" s="49">
        <v>2084.4391865232301</v>
      </c>
      <c r="F77" s="49">
        <v>811.61904764285703</v>
      </c>
      <c r="G77" s="49">
        <v>220.41369646640899</v>
      </c>
      <c r="H77" s="49">
        <v>419.78405976555501</v>
      </c>
      <c r="I77" s="49">
        <v>2084.4391865232301</v>
      </c>
      <c r="J77" s="49">
        <v>507.52450977451002</v>
      </c>
      <c r="K77" s="49">
        <v>148.82478154058001</v>
      </c>
      <c r="L77" s="49">
        <v>214.92755813893399</v>
      </c>
      <c r="M77" s="49">
        <v>0</v>
      </c>
      <c r="N77" s="49">
        <v>636.26666673333295</v>
      </c>
      <c r="O77" s="49">
        <v>91.729821656952694</v>
      </c>
      <c r="P77" s="49">
        <v>317.95867983217897</v>
      </c>
      <c r="Q77">
        <v>375.55543396226398</v>
      </c>
      <c r="T77" s="49"/>
      <c r="U77" s="49"/>
    </row>
    <row r="78" spans="1:21" x14ac:dyDescent="0.35">
      <c r="A78" s="48">
        <v>44176</v>
      </c>
      <c r="B78" s="49">
        <v>675.18354417088597</v>
      </c>
      <c r="C78" s="49">
        <v>208.777833572856</v>
      </c>
      <c r="D78" s="49">
        <v>491.532929999609</v>
      </c>
      <c r="E78" s="49">
        <v>1982.6836181425401</v>
      </c>
      <c r="F78" s="49">
        <v>675.18354417088597</v>
      </c>
      <c r="G78" s="49">
        <v>208.777833572856</v>
      </c>
      <c r="H78" s="49">
        <v>491.532929999609</v>
      </c>
      <c r="I78" s="49">
        <v>1982.6836181425401</v>
      </c>
      <c r="J78" s="49">
        <v>501.66976766046503</v>
      </c>
      <c r="K78" s="49">
        <v>146.57194601578601</v>
      </c>
      <c r="L78" s="49">
        <v>201.504205644954</v>
      </c>
      <c r="M78" s="49">
        <v>0</v>
      </c>
      <c r="N78" s="49">
        <v>528.78378397297297</v>
      </c>
      <c r="O78" s="49">
        <v>104.948512594631</v>
      </c>
      <c r="P78" s="49">
        <v>326.61893786898497</v>
      </c>
      <c r="Q78">
        <v>378.27190697674399</v>
      </c>
      <c r="T78" s="49"/>
      <c r="U78" s="49"/>
    </row>
    <row r="79" spans="1:21" x14ac:dyDescent="0.35">
      <c r="A79" s="48">
        <v>44177</v>
      </c>
      <c r="B79" s="49">
        <v>797.96774179838701</v>
      </c>
      <c r="C79" s="49">
        <v>198.509751582289</v>
      </c>
      <c r="D79" s="49">
        <v>388.88885298379302</v>
      </c>
      <c r="E79" s="49">
        <v>1891.4362801120401</v>
      </c>
      <c r="F79" s="49">
        <v>797.96774179838701</v>
      </c>
      <c r="G79" s="49">
        <v>198.509751582289</v>
      </c>
      <c r="H79" s="49">
        <v>388.88885298379302</v>
      </c>
      <c r="I79" s="49">
        <v>1891.4362801120401</v>
      </c>
      <c r="J79" s="49">
        <v>444.40909093939399</v>
      </c>
      <c r="K79" s="49">
        <v>143.89179081400601</v>
      </c>
      <c r="L79" s="49">
        <v>183.18166990291201</v>
      </c>
      <c r="M79" s="49">
        <v>0</v>
      </c>
      <c r="N79" s="49">
        <v>543.82352958823503</v>
      </c>
      <c r="O79" s="49">
        <v>97.163482198027495</v>
      </c>
      <c r="P79" s="49">
        <v>261.083669547966</v>
      </c>
      <c r="Q79">
        <v>354.02142574257397</v>
      </c>
      <c r="T79" s="49"/>
      <c r="U79" s="49"/>
    </row>
    <row r="80" spans="1:21" x14ac:dyDescent="0.35">
      <c r="A80" s="48">
        <v>44178</v>
      </c>
      <c r="B80" s="49">
        <v>676.11258280132404</v>
      </c>
      <c r="C80" s="49">
        <v>193.14704445238601</v>
      </c>
      <c r="D80" s="49">
        <v>420.92497042282298</v>
      </c>
      <c r="E80" s="49">
        <v>2096.5623393275901</v>
      </c>
      <c r="F80" s="49">
        <v>676.11258280132404</v>
      </c>
      <c r="G80" s="49">
        <v>193.14704445238601</v>
      </c>
      <c r="H80" s="49">
        <v>420.92497042282298</v>
      </c>
      <c r="I80" s="49">
        <v>2096.5623393275901</v>
      </c>
      <c r="J80" s="49">
        <v>446.147982152466</v>
      </c>
      <c r="K80" s="49">
        <v>157.26457112031599</v>
      </c>
      <c r="L80" s="49">
        <v>263.878253881278</v>
      </c>
      <c r="M80" s="49">
        <v>0</v>
      </c>
      <c r="N80" s="49">
        <v>529.09523833333299</v>
      </c>
      <c r="O80" s="49">
        <v>101.085791401446</v>
      </c>
      <c r="P80" s="49">
        <v>308.26368368682898</v>
      </c>
      <c r="Q80">
        <v>341.38770370370298</v>
      </c>
      <c r="T80" s="49"/>
      <c r="U80" s="49"/>
    </row>
    <row r="81" spans="1:21" x14ac:dyDescent="0.35">
      <c r="A81" s="48">
        <v>44179</v>
      </c>
      <c r="B81" s="49">
        <v>722.77483443046401</v>
      </c>
      <c r="C81" s="49">
        <v>224.940275767461</v>
      </c>
      <c r="D81" s="49">
        <v>503.89033360804001</v>
      </c>
      <c r="E81" s="49">
        <v>2036.9082914319001</v>
      </c>
      <c r="F81" s="49">
        <v>722.77483443046401</v>
      </c>
      <c r="G81" s="49">
        <v>224.940275767461</v>
      </c>
      <c r="H81" s="49">
        <v>503.89033360804001</v>
      </c>
      <c r="I81" s="49">
        <v>2036.9082914319001</v>
      </c>
      <c r="J81" s="49">
        <v>464.81363621818201</v>
      </c>
      <c r="K81" s="49">
        <v>147.353913156587</v>
      </c>
      <c r="L81" s="49">
        <v>200.872979055006</v>
      </c>
      <c r="M81" s="49">
        <v>0</v>
      </c>
      <c r="N81" s="49">
        <v>678.32352932352899</v>
      </c>
      <c r="O81" s="49">
        <v>111.30512565954099</v>
      </c>
      <c r="P81" s="49">
        <v>282.35994475721901</v>
      </c>
      <c r="Q81">
        <v>385.99249140049096</v>
      </c>
      <c r="T81" s="49"/>
      <c r="U81" s="49"/>
    </row>
    <row r="82" spans="1:21" x14ac:dyDescent="0.35">
      <c r="A82" s="48">
        <v>44180</v>
      </c>
      <c r="B82" s="49">
        <v>776.00558659776505</v>
      </c>
      <c r="C82" s="49">
        <v>205.404130379219</v>
      </c>
      <c r="D82" s="49">
        <v>397.02479868123197</v>
      </c>
      <c r="E82" s="49">
        <v>2103.4864808349398</v>
      </c>
      <c r="F82" s="49">
        <v>776.00558659776505</v>
      </c>
      <c r="G82" s="49">
        <v>205.404130379219</v>
      </c>
      <c r="H82" s="49">
        <v>397.02479868123197</v>
      </c>
      <c r="I82" s="49">
        <v>2103.4864808349398</v>
      </c>
      <c r="J82" s="49">
        <v>449.35217395652199</v>
      </c>
      <c r="K82" s="49">
        <v>144.63708734559398</v>
      </c>
      <c r="L82" s="49">
        <v>211.918032625709</v>
      </c>
      <c r="M82" s="49">
        <v>0</v>
      </c>
      <c r="N82" s="49">
        <v>555.61363634090901</v>
      </c>
      <c r="O82" s="49">
        <v>100.381866959427</v>
      </c>
      <c r="P82" s="49">
        <v>303.70233465440504</v>
      </c>
      <c r="Q82">
        <v>418.46612499999998</v>
      </c>
      <c r="T82" s="49"/>
      <c r="U82" s="49"/>
    </row>
    <row r="83" spans="1:21" x14ac:dyDescent="0.35">
      <c r="A83" s="48">
        <v>44181</v>
      </c>
      <c r="B83" s="49">
        <v>716.386503276074</v>
      </c>
      <c r="C83" s="49">
        <v>236.81695504472398</v>
      </c>
      <c r="D83" s="49">
        <v>435.33472523099999</v>
      </c>
      <c r="E83" s="49">
        <v>2078.5453548515598</v>
      </c>
      <c r="F83" s="49">
        <v>716.386503276074</v>
      </c>
      <c r="G83" s="49">
        <v>236.81695504472398</v>
      </c>
      <c r="H83" s="49">
        <v>435.33472523099999</v>
      </c>
      <c r="I83" s="49">
        <v>2078.5453548515598</v>
      </c>
      <c r="J83" s="49">
        <v>497.999999963265</v>
      </c>
      <c r="K83" s="49">
        <v>157.722888303258</v>
      </c>
      <c r="L83" s="49">
        <v>196.77126418176499</v>
      </c>
      <c r="M83" s="49">
        <v>0</v>
      </c>
      <c r="N83" s="49">
        <v>580.61538476923101</v>
      </c>
      <c r="O83" s="49">
        <v>106.300066880744</v>
      </c>
      <c r="P83" s="49">
        <v>334.24236948003102</v>
      </c>
      <c r="Q83">
        <v>383.68288184438001</v>
      </c>
      <c r="T83" s="49"/>
      <c r="U83" s="49"/>
    </row>
    <row r="84" spans="1:21" x14ac:dyDescent="0.35">
      <c r="A84" s="48">
        <v>44182</v>
      </c>
      <c r="B84" s="49">
        <v>740.62420386624206</v>
      </c>
      <c r="C84" s="49">
        <v>210.90263343629701</v>
      </c>
      <c r="D84" s="49">
        <v>372.97255343224799</v>
      </c>
      <c r="E84" s="49">
        <v>2054.2365265010699</v>
      </c>
      <c r="F84" s="49">
        <v>740.62420386624206</v>
      </c>
      <c r="G84" s="49">
        <v>210.90263343629701</v>
      </c>
      <c r="H84" s="49">
        <v>372.97255343224799</v>
      </c>
      <c r="I84" s="49">
        <v>2054.2365265010699</v>
      </c>
      <c r="J84" s="49">
        <v>520.82051291025596</v>
      </c>
      <c r="K84" s="49">
        <v>148.59239186167301</v>
      </c>
      <c r="L84" s="49">
        <v>210.77794787555902</v>
      </c>
      <c r="M84" s="49">
        <v>0</v>
      </c>
      <c r="N84" s="49">
        <v>547.30769261538501</v>
      </c>
      <c r="O84" s="49">
        <v>98.259702999004389</v>
      </c>
      <c r="P84" s="49">
        <v>301.19817340356201</v>
      </c>
      <c r="Q84">
        <v>376.68357062146799</v>
      </c>
      <c r="T84" s="49"/>
      <c r="U84" s="49"/>
    </row>
    <row r="85" spans="1:21" x14ac:dyDescent="0.35">
      <c r="A85" s="48">
        <v>44183</v>
      </c>
      <c r="B85" s="49">
        <v>703.31249979999996</v>
      </c>
      <c r="C85" s="49">
        <v>214.372229947043</v>
      </c>
      <c r="D85" s="49">
        <v>463.68944134140202</v>
      </c>
      <c r="E85" s="49">
        <v>2034.9092833517</v>
      </c>
      <c r="F85" s="49">
        <v>703.31249979999996</v>
      </c>
      <c r="G85" s="49">
        <v>214.372229947043</v>
      </c>
      <c r="H85" s="49">
        <v>463.68944134140202</v>
      </c>
      <c r="I85" s="49">
        <v>2034.9092833517</v>
      </c>
      <c r="J85" s="49">
        <v>474.43388424793397</v>
      </c>
      <c r="K85" s="49">
        <v>149.02881780537101</v>
      </c>
      <c r="L85" s="49">
        <v>212.879827066084</v>
      </c>
      <c r="M85" s="49">
        <v>0</v>
      </c>
      <c r="N85" s="49">
        <v>509.02439056097597</v>
      </c>
      <c r="O85" s="49">
        <v>122.23579058937699</v>
      </c>
      <c r="P85" s="49">
        <v>360.64307535935001</v>
      </c>
      <c r="Q85">
        <v>351.22923595505597</v>
      </c>
      <c r="T85" s="49"/>
      <c r="U85" s="49"/>
    </row>
    <row r="86" spans="1:21" x14ac:dyDescent="0.35">
      <c r="A86" s="48">
        <v>44184</v>
      </c>
      <c r="B86" s="49">
        <v>773.51851877777801</v>
      </c>
      <c r="C86" s="49">
        <v>199.665380937962</v>
      </c>
      <c r="D86" s="49">
        <v>385.54014387473802</v>
      </c>
      <c r="E86" s="49">
        <v>1892.6714944707701</v>
      </c>
      <c r="F86" s="49">
        <v>773.51851877777801</v>
      </c>
      <c r="G86" s="49">
        <v>199.665380937962</v>
      </c>
      <c r="H86" s="49">
        <v>385.54014387473802</v>
      </c>
      <c r="I86" s="49">
        <v>1892.6714944707701</v>
      </c>
      <c r="J86" s="49">
        <v>464.86868679797999</v>
      </c>
      <c r="K86" s="49">
        <v>151.674097149939</v>
      </c>
      <c r="L86" s="49">
        <v>186.443089377256</v>
      </c>
      <c r="M86" s="49">
        <v>0</v>
      </c>
      <c r="N86" s="49">
        <v>520.66666659999999</v>
      </c>
      <c r="O86" s="49">
        <v>92.423522489283698</v>
      </c>
      <c r="P86" s="49">
        <v>265.01952692354399</v>
      </c>
      <c r="Q86">
        <v>329.48676190476101</v>
      </c>
      <c r="T86" s="49"/>
      <c r="U86" s="49"/>
    </row>
    <row r="87" spans="1:21" x14ac:dyDescent="0.35">
      <c r="A87" s="48">
        <v>44185</v>
      </c>
      <c r="B87" s="49">
        <v>705.12</v>
      </c>
      <c r="C87" s="49">
        <v>203.51707611952398</v>
      </c>
      <c r="D87" s="49">
        <v>276.30313184060304</v>
      </c>
      <c r="E87" s="49">
        <v>1787.41323766816</v>
      </c>
      <c r="F87" s="49">
        <v>705.12</v>
      </c>
      <c r="G87" s="49">
        <v>203.51707611952398</v>
      </c>
      <c r="H87" s="49">
        <v>276.30313184060304</v>
      </c>
      <c r="I87" s="49">
        <v>1787.41323766816</v>
      </c>
      <c r="J87" s="49">
        <v>486.27777761111099</v>
      </c>
      <c r="K87" s="49">
        <v>154.07744252640398</v>
      </c>
      <c r="L87" s="49">
        <v>201.48803770105499</v>
      </c>
      <c r="M87" s="49">
        <v>0</v>
      </c>
      <c r="N87" s="49">
        <v>551.16666650000002</v>
      </c>
      <c r="O87" s="49">
        <v>100.77567901116801</v>
      </c>
      <c r="P87" s="49">
        <v>271.81538782972001</v>
      </c>
      <c r="Q87">
        <v>369.98868965517198</v>
      </c>
      <c r="T87" s="49"/>
      <c r="U87" s="49"/>
    </row>
    <row r="88" spans="1:21" x14ac:dyDescent="0.35">
      <c r="A88" s="48">
        <v>44186</v>
      </c>
      <c r="B88" s="49">
        <v>780.10416672222198</v>
      </c>
      <c r="C88" s="49">
        <v>203.33755862210799</v>
      </c>
      <c r="D88" s="49">
        <v>379.85661680622604</v>
      </c>
      <c r="E88" s="49">
        <v>2207.4166289527097</v>
      </c>
      <c r="F88" s="49">
        <v>780.10416672222198</v>
      </c>
      <c r="G88" s="49">
        <v>203.33755862210799</v>
      </c>
      <c r="H88" s="49">
        <v>379.85661680622604</v>
      </c>
      <c r="I88" s="49">
        <v>2207.4166289527097</v>
      </c>
      <c r="J88" s="49">
        <v>450.92079186633703</v>
      </c>
      <c r="K88" s="49">
        <v>141.323340908673</v>
      </c>
      <c r="L88" s="49">
        <v>194.15531250000001</v>
      </c>
      <c r="M88" s="49">
        <v>0</v>
      </c>
      <c r="N88" s="49">
        <v>744.34210526315803</v>
      </c>
      <c r="O88" s="49">
        <v>93.469483193081004</v>
      </c>
      <c r="P88" s="49">
        <v>282.29966592489802</v>
      </c>
      <c r="Q88">
        <v>379.84712437810902</v>
      </c>
      <c r="T88" s="49"/>
      <c r="U88" s="49"/>
    </row>
    <row r="89" spans="1:21" x14ac:dyDescent="0.35">
      <c r="A89" s="48">
        <v>44187</v>
      </c>
      <c r="B89" s="49">
        <v>752.40410959588996</v>
      </c>
      <c r="C89" s="49">
        <v>221.76927415655697</v>
      </c>
      <c r="D89" s="49">
        <v>388.68893789806395</v>
      </c>
      <c r="E89" s="49">
        <v>2366.8070586332301</v>
      </c>
      <c r="F89" s="49">
        <v>752.40410959588996</v>
      </c>
      <c r="G89" s="49">
        <v>221.76927415655697</v>
      </c>
      <c r="H89" s="49">
        <v>388.68893789806395</v>
      </c>
      <c r="I89" s="49">
        <v>2366.8070586332301</v>
      </c>
      <c r="J89" s="49">
        <v>518.15037587969903</v>
      </c>
      <c r="K89" s="49">
        <v>157.215107876285</v>
      </c>
      <c r="L89" s="49">
        <v>205.980524423861</v>
      </c>
      <c r="M89" s="49">
        <v>0</v>
      </c>
      <c r="N89" s="49">
        <v>502.86206886206901</v>
      </c>
      <c r="O89" s="49">
        <v>106.942277393963</v>
      </c>
      <c r="P89" s="49">
        <v>304.35250268979303</v>
      </c>
      <c r="Q89">
        <v>392.600502617801</v>
      </c>
      <c r="T89" s="49"/>
      <c r="U89" s="49"/>
    </row>
    <row r="90" spans="1:21" x14ac:dyDescent="0.35">
      <c r="A90" s="48">
        <v>44188</v>
      </c>
      <c r="B90" s="49">
        <v>789.13636387013003</v>
      </c>
      <c r="C90" s="49">
        <v>210.73355930368098</v>
      </c>
      <c r="D90" s="49">
        <v>480.31680351489297</v>
      </c>
      <c r="E90" s="49">
        <v>2174.8961641362298</v>
      </c>
      <c r="F90" s="49">
        <v>789.13636387013003</v>
      </c>
      <c r="G90" s="49">
        <v>210.73355930368098</v>
      </c>
      <c r="H90" s="49">
        <v>480.31680351489297</v>
      </c>
      <c r="I90" s="49">
        <v>2174.8961641362298</v>
      </c>
      <c r="J90" s="49">
        <v>505.23722652189798</v>
      </c>
      <c r="K90" s="49">
        <v>149.64456159844201</v>
      </c>
      <c r="L90" s="49">
        <v>210.84893985479101</v>
      </c>
      <c r="M90" s="49">
        <v>0</v>
      </c>
      <c r="N90" s="49">
        <v>543.82352952941199</v>
      </c>
      <c r="O90" s="49">
        <v>100.07154321789901</v>
      </c>
      <c r="P90" s="49">
        <v>290.60426516528497</v>
      </c>
      <c r="Q90">
        <v>367.67834332425002</v>
      </c>
      <c r="T90" s="49"/>
      <c r="U90" s="49"/>
    </row>
    <row r="91" spans="1:21" x14ac:dyDescent="0.35">
      <c r="A91" s="48">
        <v>44189</v>
      </c>
      <c r="B91" s="49">
        <v>775.32283462992098</v>
      </c>
      <c r="C91" s="49">
        <v>200.080599829302</v>
      </c>
      <c r="D91" s="49">
        <v>336.43351646054003</v>
      </c>
      <c r="E91" s="49">
        <v>2041.14672507204</v>
      </c>
      <c r="F91" s="49">
        <v>775.32283462992098</v>
      </c>
      <c r="G91" s="49">
        <v>200.080599829302</v>
      </c>
      <c r="H91" s="49">
        <v>336.43351646054003</v>
      </c>
      <c r="I91" s="49">
        <v>2041.14672507204</v>
      </c>
      <c r="J91" s="49">
        <v>496.31275712757201</v>
      </c>
      <c r="K91" s="49">
        <v>156.42272022837901</v>
      </c>
      <c r="L91" s="49">
        <v>195.54729760057299</v>
      </c>
      <c r="M91" s="49">
        <v>0</v>
      </c>
      <c r="N91" s="49">
        <v>667.92307692307702</v>
      </c>
      <c r="O91" s="49">
        <v>90.656299135249597</v>
      </c>
      <c r="P91" s="49">
        <v>296.72758670443596</v>
      </c>
      <c r="Q91">
        <v>357.85574501991999</v>
      </c>
      <c r="T91" s="49"/>
      <c r="U91" s="49"/>
    </row>
    <row r="92" spans="1:21" x14ac:dyDescent="0.35">
      <c r="A92" s="48">
        <v>44190</v>
      </c>
      <c r="B92" s="49">
        <v>660.15441170588201</v>
      </c>
      <c r="C92" s="49">
        <v>181.57927435169699</v>
      </c>
      <c r="D92" s="49">
        <v>287.25750935761198</v>
      </c>
      <c r="E92" s="49">
        <v>1962.20447111777</v>
      </c>
      <c r="F92" s="49">
        <v>660.15441170588201</v>
      </c>
      <c r="G92" s="49">
        <v>181.57927435169699</v>
      </c>
      <c r="H92" s="49">
        <v>287.25750935761198</v>
      </c>
      <c r="I92" s="49">
        <v>1962.20447111777</v>
      </c>
      <c r="J92" s="49">
        <v>527.06638996680499</v>
      </c>
      <c r="K92" s="49">
        <v>148.93271016829001</v>
      </c>
      <c r="L92" s="49">
        <v>173.85223476041901</v>
      </c>
      <c r="M92" s="49">
        <v>0</v>
      </c>
      <c r="N92" s="49">
        <v>500.96428571428601</v>
      </c>
      <c r="O92" s="49">
        <v>83.465942031051696</v>
      </c>
      <c r="P92" s="49">
        <v>255.08080724773501</v>
      </c>
      <c r="Q92">
        <v>341.762337349397</v>
      </c>
      <c r="T92" s="49"/>
      <c r="U92" s="49"/>
    </row>
    <row r="93" spans="1:21" x14ac:dyDescent="0.35">
      <c r="A93" s="48">
        <v>44191</v>
      </c>
      <c r="B93" s="49">
        <v>598.45911962893103</v>
      </c>
      <c r="C93" s="49">
        <v>188.48444774827698</v>
      </c>
      <c r="D93" s="49">
        <v>304.38270003415596</v>
      </c>
      <c r="E93" s="49">
        <v>1936.6328992700701</v>
      </c>
      <c r="F93" s="49">
        <v>598.45911962893103</v>
      </c>
      <c r="G93" s="49">
        <v>188.48444774827698</v>
      </c>
      <c r="H93" s="49">
        <v>304.38270003415596</v>
      </c>
      <c r="I93" s="49">
        <v>1936.6328992700701</v>
      </c>
      <c r="J93" s="49">
        <v>459.64539008510599</v>
      </c>
      <c r="K93" s="49">
        <v>139.152048924365</v>
      </c>
      <c r="L93" s="49">
        <v>148.03725419155901</v>
      </c>
      <c r="M93" s="49">
        <v>0</v>
      </c>
      <c r="N93" s="49">
        <v>454.31250012499999</v>
      </c>
      <c r="O93" s="49">
        <v>93.193008057989303</v>
      </c>
      <c r="P93" s="49">
        <v>239.11994033031402</v>
      </c>
      <c r="Q93">
        <v>316.663291666666</v>
      </c>
      <c r="T93" s="49"/>
      <c r="U93" s="49"/>
    </row>
    <row r="94" spans="1:21" x14ac:dyDescent="0.35">
      <c r="A94" s="48">
        <v>44192</v>
      </c>
      <c r="B94" s="49">
        <v>629.27152307284803</v>
      </c>
      <c r="C94" s="49">
        <v>182.81837597158599</v>
      </c>
      <c r="D94" s="49">
        <v>308.98873078554197</v>
      </c>
      <c r="E94" s="49">
        <v>2060.9635058274998</v>
      </c>
      <c r="F94" s="49">
        <v>629.27152307284803</v>
      </c>
      <c r="G94" s="49">
        <v>182.81837597158599</v>
      </c>
      <c r="H94" s="49">
        <v>308.98873078554197</v>
      </c>
      <c r="I94" s="49">
        <v>2060.9635058274998</v>
      </c>
      <c r="J94" s="49">
        <v>478.65579694565201</v>
      </c>
      <c r="K94" s="49">
        <v>147.35420575134199</v>
      </c>
      <c r="L94" s="49">
        <v>190.60485501271802</v>
      </c>
      <c r="M94" s="49">
        <v>0</v>
      </c>
      <c r="N94" s="49">
        <v>472.99999982608699</v>
      </c>
      <c r="O94" s="49">
        <v>84.079405583505903</v>
      </c>
      <c r="P94" s="49">
        <v>262.60516331877699</v>
      </c>
      <c r="Q94">
        <v>404.37558041957999</v>
      </c>
      <c r="T94" s="49"/>
      <c r="U94" s="49"/>
    </row>
    <row r="95" spans="1:21" x14ac:dyDescent="0.35">
      <c r="A95" s="48">
        <v>44193</v>
      </c>
      <c r="B95" s="49">
        <v>648.35675683243198</v>
      </c>
      <c r="C95" s="49">
        <v>208.46849882846701</v>
      </c>
      <c r="D95" s="49">
        <v>374.95727780680102</v>
      </c>
      <c r="E95" s="49">
        <v>2222.0185961199199</v>
      </c>
      <c r="F95" s="49">
        <v>648.35675683243198</v>
      </c>
      <c r="G95" s="49">
        <v>208.46849882846701</v>
      </c>
      <c r="H95" s="49">
        <v>374.95727780680102</v>
      </c>
      <c r="I95" s="49">
        <v>2222.0185961199199</v>
      </c>
      <c r="J95" s="49">
        <v>500.09180345245898</v>
      </c>
      <c r="K95" s="49">
        <v>145.871163092459</v>
      </c>
      <c r="L95" s="49">
        <v>185.683141181835</v>
      </c>
      <c r="M95" s="49">
        <v>0</v>
      </c>
      <c r="N95" s="49">
        <v>464.36734669387801</v>
      </c>
      <c r="O95" s="49">
        <v>94.134896836934701</v>
      </c>
      <c r="P95" s="49">
        <v>280.62698767862997</v>
      </c>
      <c r="Q95">
        <v>391.238597609561</v>
      </c>
      <c r="T95" s="49"/>
      <c r="U95" s="49"/>
    </row>
    <row r="96" spans="1:21" x14ac:dyDescent="0.35">
      <c r="A96" s="48">
        <v>44194</v>
      </c>
      <c r="B96" s="49">
        <v>768.76470591978602</v>
      </c>
      <c r="C96" s="49">
        <v>211.83344881408001</v>
      </c>
      <c r="D96" s="49">
        <v>394.73942890491401</v>
      </c>
      <c r="E96" s="49">
        <v>2243.2064105668601</v>
      </c>
      <c r="F96" s="49">
        <v>768.76470591978602</v>
      </c>
      <c r="G96" s="49">
        <v>211.83344881408001</v>
      </c>
      <c r="H96" s="49">
        <v>394.73942890491401</v>
      </c>
      <c r="I96" s="49">
        <v>2243.2064105668601</v>
      </c>
      <c r="J96" s="49">
        <v>609.176848977492</v>
      </c>
      <c r="K96" s="49">
        <v>153.42940470358602</v>
      </c>
      <c r="L96" s="49">
        <v>198.648325923296</v>
      </c>
      <c r="M96" s="49">
        <v>0</v>
      </c>
      <c r="N96" s="49">
        <v>514.40000017499995</v>
      </c>
      <c r="O96" s="49">
        <v>92.244237202648705</v>
      </c>
      <c r="P96" s="49">
        <v>307.27656163066899</v>
      </c>
      <c r="Q96">
        <v>379.64106776180699</v>
      </c>
      <c r="T96" s="49"/>
      <c r="U96" s="49"/>
    </row>
    <row r="97" spans="1:21" x14ac:dyDescent="0.35">
      <c r="A97" s="48">
        <v>44195</v>
      </c>
      <c r="B97" s="49">
        <v>692.79041897604804</v>
      </c>
      <c r="C97" s="49">
        <v>212.49461441495799</v>
      </c>
      <c r="D97" s="49">
        <v>449.85202966872498</v>
      </c>
      <c r="E97" s="49">
        <v>2302.5176398196404</v>
      </c>
      <c r="F97" s="49">
        <v>692.79041897604804</v>
      </c>
      <c r="G97" s="49">
        <v>212.49461441495799</v>
      </c>
      <c r="H97" s="49">
        <v>449.85202966872498</v>
      </c>
      <c r="I97" s="49">
        <v>2302.5176398196404</v>
      </c>
      <c r="J97" s="49">
        <v>500.70175455087701</v>
      </c>
      <c r="K97" s="49">
        <v>154.172510890578</v>
      </c>
      <c r="L97" s="49">
        <v>205.59074667286799</v>
      </c>
      <c r="M97" s="49">
        <v>0</v>
      </c>
      <c r="N97" s="49">
        <v>521.12121209090901</v>
      </c>
      <c r="O97" s="49">
        <v>97.942481942363401</v>
      </c>
      <c r="P97" s="49">
        <v>318.99441197667397</v>
      </c>
      <c r="Q97">
        <v>376.27676923076899</v>
      </c>
      <c r="T97" s="49"/>
      <c r="U97" s="49"/>
    </row>
    <row r="98" spans="1:21" x14ac:dyDescent="0.35">
      <c r="A98" s="48">
        <v>44196</v>
      </c>
      <c r="B98" s="49">
        <v>662.52980117880804</v>
      </c>
      <c r="C98" s="49">
        <v>207.850859979951</v>
      </c>
      <c r="D98" s="49">
        <v>376.06479252021603</v>
      </c>
      <c r="E98" s="49">
        <v>2146.9736649318997</v>
      </c>
      <c r="F98" s="49">
        <v>662.52980117880804</v>
      </c>
      <c r="G98" s="49">
        <v>207.850859979951</v>
      </c>
      <c r="H98" s="49">
        <v>376.06479252021603</v>
      </c>
      <c r="I98" s="49">
        <v>2146.9736649318997</v>
      </c>
      <c r="J98" s="49">
        <v>486.275362275362</v>
      </c>
      <c r="K98" s="49">
        <v>156.103353366341</v>
      </c>
      <c r="L98" s="49">
        <v>220.62716682211499</v>
      </c>
      <c r="M98" s="49">
        <v>0</v>
      </c>
      <c r="N98" s="49">
        <v>586.48000019999995</v>
      </c>
      <c r="O98" s="49">
        <v>95.0355429256836</v>
      </c>
      <c r="P98" s="49">
        <v>307.01194144868299</v>
      </c>
      <c r="Q98">
        <v>373.76966881720404</v>
      </c>
      <c r="T98" s="49"/>
      <c r="U98" s="49"/>
    </row>
  </sheetData>
  <mergeCells count="4">
    <mergeCell ref="B4:M4"/>
    <mergeCell ref="R4:U4"/>
    <mergeCell ref="B5:C5"/>
    <mergeCell ref="E2:I2"/>
  </mergeCells>
  <conditionalFormatting sqref="F7:F98">
    <cfRule type="cellIs" dxfId="389" priority="76" operator="equal">
      <formula>"N/D"</formula>
    </cfRule>
    <cfRule type="cellIs" dxfId="388" priority="77" operator="equal">
      <formula>"N/A"</formula>
    </cfRule>
  </conditionalFormatting>
  <conditionalFormatting sqref="F7:F98">
    <cfRule type="cellIs" dxfId="387" priority="78" operator="between">
      <formula>0</formula>
      <formula>$I$5-($I$5/20)</formula>
    </cfRule>
    <cfRule type="cellIs" dxfId="386" priority="79" operator="between">
      <formula>$I$5-($I$5/20)</formula>
      <formula>$I$5</formula>
    </cfRule>
    <cfRule type="cellIs" dxfId="385" priority="80" operator="greaterThan">
      <formula>$I$5</formula>
    </cfRule>
  </conditionalFormatting>
  <conditionalFormatting sqref="B7:B98 U7:U98">
    <cfRule type="cellIs" dxfId="384" priority="71" operator="equal">
      <formula>"N/D"</formula>
    </cfRule>
    <cfRule type="cellIs" dxfId="383" priority="72" operator="equal">
      <formula>"N/A"</formula>
    </cfRule>
  </conditionalFormatting>
  <conditionalFormatting sqref="B7:B98 U7:U98">
    <cfRule type="cellIs" dxfId="382" priority="73" operator="between">
      <formula>0</formula>
      <formula>$I$5-($I$5/20)</formula>
    </cfRule>
    <cfRule type="cellIs" dxfId="381" priority="74" operator="between">
      <formula>$I$5-($I$5/20)</formula>
      <formula>$I$5</formula>
    </cfRule>
    <cfRule type="cellIs" dxfId="380" priority="75" operator="greaterThan">
      <formula>$I$5</formula>
    </cfRule>
  </conditionalFormatting>
  <conditionalFormatting sqref="J7:J98">
    <cfRule type="cellIs" dxfId="379" priority="66" operator="equal">
      <formula>"N/D"</formula>
    </cfRule>
    <cfRule type="cellIs" dxfId="378" priority="67" operator="equal">
      <formula>"N/A"</formula>
    </cfRule>
  </conditionalFormatting>
  <conditionalFormatting sqref="J7:J98">
    <cfRule type="cellIs" dxfId="377" priority="68" operator="between">
      <formula>0</formula>
      <formula>$I$5-($I$5/20)</formula>
    </cfRule>
    <cfRule type="cellIs" dxfId="376" priority="69" operator="between">
      <formula>$I$5-($I$5/20)</formula>
      <formula>$I$5</formula>
    </cfRule>
    <cfRule type="cellIs" dxfId="375" priority="70" operator="greaterThan">
      <formula>$I$5</formula>
    </cfRule>
  </conditionalFormatting>
  <conditionalFormatting sqref="N7:N98">
    <cfRule type="cellIs" dxfId="374" priority="61" operator="equal">
      <formula>"N/D"</formula>
    </cfRule>
    <cfRule type="cellIs" dxfId="373" priority="62" operator="equal">
      <formula>"N/A"</formula>
    </cfRule>
  </conditionalFormatting>
  <conditionalFormatting sqref="N7:N98">
    <cfRule type="cellIs" dxfId="372" priority="63" operator="between">
      <formula>0</formula>
      <formula>$Q$5-($Q$5/20)</formula>
    </cfRule>
    <cfRule type="cellIs" dxfId="371" priority="64" operator="between">
      <formula>$Q$5-($Q$5/20)</formula>
      <formula>$Q$5</formula>
    </cfRule>
    <cfRule type="cellIs" dxfId="370" priority="65" operator="greaterThan">
      <formula>$Q$5</formula>
    </cfRule>
  </conditionalFormatting>
  <conditionalFormatting sqref="C7:C98">
    <cfRule type="cellIs" dxfId="369" priority="56" operator="equal">
      <formula>"N/D"</formula>
    </cfRule>
    <cfRule type="cellIs" dxfId="368" priority="57" operator="equal">
      <formula>"N/A"</formula>
    </cfRule>
  </conditionalFormatting>
  <conditionalFormatting sqref="C7:C98">
    <cfRule type="cellIs" dxfId="367" priority="58" operator="between">
      <formula>0</formula>
      <formula>$I$5-($I$5/20)</formula>
    </cfRule>
    <cfRule type="cellIs" dxfId="366" priority="59" operator="between">
      <formula>$I$5-($I$5/20)</formula>
      <formula>$I$5</formula>
    </cfRule>
    <cfRule type="cellIs" dxfId="365" priority="60" operator="greaterThan">
      <formula>$I$5</formula>
    </cfRule>
  </conditionalFormatting>
  <conditionalFormatting sqref="G7:G98">
    <cfRule type="cellIs" dxfId="364" priority="51" operator="equal">
      <formula>"N/D"</formula>
    </cfRule>
    <cfRule type="cellIs" dxfId="363" priority="52" operator="equal">
      <formula>"N/A"</formula>
    </cfRule>
  </conditionalFormatting>
  <conditionalFormatting sqref="G7:G98">
    <cfRule type="cellIs" dxfId="362" priority="53" operator="between">
      <formula>0</formula>
      <formula>$I$5-($I$5/20)</formula>
    </cfRule>
    <cfRule type="cellIs" dxfId="361" priority="54" operator="between">
      <formula>$I$5-($I$5/20)</formula>
      <formula>$I$5</formula>
    </cfRule>
    <cfRule type="cellIs" dxfId="360" priority="55" operator="greaterThan">
      <formula>$I$5</formula>
    </cfRule>
  </conditionalFormatting>
  <conditionalFormatting sqref="K7:K98">
    <cfRule type="cellIs" dxfId="359" priority="46" operator="equal">
      <formula>"N/D"</formula>
    </cfRule>
    <cfRule type="cellIs" dxfId="358" priority="47" operator="equal">
      <formula>"N/A"</formula>
    </cfRule>
  </conditionalFormatting>
  <conditionalFormatting sqref="K7:K98">
    <cfRule type="cellIs" dxfId="357" priority="48" operator="between">
      <formula>0</formula>
      <formula>$I$5-($I$5/20)</formula>
    </cfRule>
    <cfRule type="cellIs" dxfId="356" priority="49" operator="between">
      <formula>$I$5-($I$5/20)</formula>
      <formula>$I$5</formula>
    </cfRule>
    <cfRule type="cellIs" dxfId="355" priority="50" operator="greaterThan">
      <formula>$I$5</formula>
    </cfRule>
  </conditionalFormatting>
  <conditionalFormatting sqref="O7:O98">
    <cfRule type="cellIs" dxfId="354" priority="41" operator="equal">
      <formula>"N/D"</formula>
    </cfRule>
    <cfRule type="cellIs" dxfId="353" priority="42" operator="equal">
      <formula>"N/A"</formula>
    </cfRule>
  </conditionalFormatting>
  <conditionalFormatting sqref="O7:O98">
    <cfRule type="cellIs" dxfId="352" priority="43" operator="between">
      <formula>0</formula>
      <formula>$Q$5-($Q$5/20)</formula>
    </cfRule>
    <cfRule type="cellIs" dxfId="351" priority="44" operator="between">
      <formula>$Q$5-($Q$5/20)</formula>
      <formula>$Q$5</formula>
    </cfRule>
    <cfRule type="cellIs" dxfId="350" priority="45" operator="greaterThan">
      <formula>$Q$5</formula>
    </cfRule>
  </conditionalFormatting>
  <conditionalFormatting sqref="P7:P98">
    <cfRule type="cellIs" dxfId="349" priority="36" operator="equal">
      <formula>"N/D"</formula>
    </cfRule>
    <cfRule type="cellIs" dxfId="348" priority="37" operator="equal">
      <formula>"N/A"</formula>
    </cfRule>
  </conditionalFormatting>
  <conditionalFormatting sqref="P7:P98">
    <cfRule type="cellIs" dxfId="347" priority="38" operator="between">
      <formula>0</formula>
      <formula>$Q$5-($Q$5/20)</formula>
    </cfRule>
    <cfRule type="cellIs" dxfId="346" priority="39" operator="between">
      <formula>$Q$5-($Q$5/20)</formula>
      <formula>$Q$5</formula>
    </cfRule>
    <cfRule type="cellIs" dxfId="345" priority="40" operator="greaterThan">
      <formula>$Q$5</formula>
    </cfRule>
  </conditionalFormatting>
  <conditionalFormatting sqref="L7:L98">
    <cfRule type="cellIs" dxfId="344" priority="31" operator="equal">
      <formula>"N/D"</formula>
    </cfRule>
    <cfRule type="cellIs" dxfId="343" priority="32" operator="equal">
      <formula>"N/A"</formula>
    </cfRule>
  </conditionalFormatting>
  <conditionalFormatting sqref="L7:L98">
    <cfRule type="cellIs" dxfId="342" priority="33" operator="between">
      <formula>0</formula>
      <formula>$I$5-($I$5/20)</formula>
    </cfRule>
    <cfRule type="cellIs" dxfId="341" priority="34" operator="between">
      <formula>$I$5-($I$5/20)</formula>
      <formula>$I$5</formula>
    </cfRule>
    <cfRule type="cellIs" dxfId="340" priority="35" operator="greaterThan">
      <formula>$I$5</formula>
    </cfRule>
  </conditionalFormatting>
  <conditionalFormatting sqref="D7:D98">
    <cfRule type="cellIs" dxfId="339" priority="26" operator="equal">
      <formula>"N/D"</formula>
    </cfRule>
    <cfRule type="cellIs" dxfId="338" priority="27" operator="equal">
      <formula>"N/A"</formula>
    </cfRule>
  </conditionalFormatting>
  <conditionalFormatting sqref="D7:D98">
    <cfRule type="cellIs" dxfId="337" priority="28" operator="between">
      <formula>0</formula>
      <formula>$I$5-($I$5/20)</formula>
    </cfRule>
    <cfRule type="cellIs" dxfId="336" priority="29" operator="between">
      <formula>$I$5-($I$5/20)</formula>
      <formula>$I$5</formula>
    </cfRule>
    <cfRule type="cellIs" dxfId="335" priority="30" operator="greaterThan">
      <formula>$I$5</formula>
    </cfRule>
  </conditionalFormatting>
  <conditionalFormatting sqref="H7:H98">
    <cfRule type="cellIs" dxfId="334" priority="21" operator="equal">
      <formula>"N/D"</formula>
    </cfRule>
    <cfRule type="cellIs" dxfId="333" priority="22" operator="equal">
      <formula>"N/A"</formula>
    </cfRule>
  </conditionalFormatting>
  <conditionalFormatting sqref="H7:H98">
    <cfRule type="cellIs" dxfId="332" priority="23" operator="between">
      <formula>0</formula>
      <formula>$I$5-($I$5/20)</formula>
    </cfRule>
    <cfRule type="cellIs" dxfId="331" priority="24" operator="between">
      <formula>$I$5-($I$5/20)</formula>
      <formula>$I$5</formula>
    </cfRule>
    <cfRule type="cellIs" dxfId="330" priority="25" operator="greaterThan">
      <formula>$I$5</formula>
    </cfRule>
  </conditionalFormatting>
  <conditionalFormatting sqref="T7:T98">
    <cfRule type="cellIs" dxfId="329" priority="16" operator="equal">
      <formula>"N/D"</formula>
    </cfRule>
    <cfRule type="cellIs" dxfId="328" priority="17" operator="equal">
      <formula>"N/A"</formula>
    </cfRule>
  </conditionalFormatting>
  <conditionalFormatting sqref="T7:T98">
    <cfRule type="cellIs" dxfId="327" priority="18" operator="between">
      <formula>0</formula>
      <formula>$I$5-($I$5/20)</formula>
    </cfRule>
    <cfRule type="cellIs" dxfId="326" priority="19" operator="between">
      <formula>$I$5-($I$5/20)</formula>
      <formula>$I$5</formula>
    </cfRule>
    <cfRule type="cellIs" dxfId="325" priority="20" operator="greaterThan">
      <formula>$I$5</formula>
    </cfRule>
  </conditionalFormatting>
  <conditionalFormatting sqref="E7:E98">
    <cfRule type="cellIs" dxfId="324" priority="11" operator="equal">
      <formula>"N/D"</formula>
    </cfRule>
    <cfRule type="cellIs" dxfId="323" priority="12" operator="equal">
      <formula>"N/A"</formula>
    </cfRule>
  </conditionalFormatting>
  <conditionalFormatting sqref="E7:E98">
    <cfRule type="cellIs" dxfId="322" priority="13" operator="between">
      <formula>0</formula>
      <formula>$I$5-($I$5/20)</formula>
    </cfRule>
    <cfRule type="cellIs" dxfId="321" priority="14" operator="between">
      <formula>$I$5-($I$5/20)</formula>
      <formula>$I$5</formula>
    </cfRule>
    <cfRule type="cellIs" dxfId="320" priority="15" operator="greaterThan">
      <formula>$I$5</formula>
    </cfRule>
  </conditionalFormatting>
  <conditionalFormatting sqref="I7:I98">
    <cfRule type="cellIs" dxfId="319" priority="6" operator="equal">
      <formula>"N/D"</formula>
    </cfRule>
    <cfRule type="cellIs" dxfId="318" priority="7" operator="equal">
      <formula>"N/A"</formula>
    </cfRule>
  </conditionalFormatting>
  <conditionalFormatting sqref="I7:I98">
    <cfRule type="cellIs" dxfId="317" priority="8" operator="between">
      <formula>0</formula>
      <formula>$I$5-($I$5/20)</formula>
    </cfRule>
    <cfRule type="cellIs" dxfId="316" priority="9" operator="between">
      <formula>$I$5-($I$5/20)</formula>
      <formula>$I$5</formula>
    </cfRule>
    <cfRule type="cellIs" dxfId="315" priority="10" operator="greaterThan">
      <formula>$I$5</formula>
    </cfRule>
  </conditionalFormatting>
  <conditionalFormatting sqref="M7:M98">
    <cfRule type="cellIs" dxfId="314" priority="1" operator="equal">
      <formula>"N/D"</formula>
    </cfRule>
    <cfRule type="cellIs" dxfId="313" priority="2" operator="equal">
      <formula>"N/A"</formula>
    </cfRule>
  </conditionalFormatting>
  <conditionalFormatting sqref="M7:M98">
    <cfRule type="cellIs" dxfId="312" priority="3" operator="between">
      <formula>0</formula>
      <formula>$Q$5-($Q$5/20)</formula>
    </cfRule>
    <cfRule type="cellIs" dxfId="311" priority="4" operator="between">
      <formula>$Q$5-($Q$5/20)</formula>
      <formula>$Q$5</formula>
    </cfRule>
    <cfRule type="cellIs" dxfId="310" priority="5" operator="greaterThan">
      <formula>$Q$5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98"/>
  <sheetViews>
    <sheetView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baseColWidth="10" defaultColWidth="11.453125" defaultRowHeight="14.5" x14ac:dyDescent="0.35"/>
  <cols>
    <col min="1" max="1" width="12" style="39" bestFit="1" customWidth="1"/>
    <col min="18" max="29" width="0" hidden="1" customWidth="1"/>
  </cols>
  <sheetData>
    <row r="1" spans="1:33" s="5" customFormat="1" x14ac:dyDescent="0.35">
      <c r="A1" s="37"/>
    </row>
    <row r="2" spans="1:33" s="5" customFormat="1" ht="17.149999999999999" customHeight="1" x14ac:dyDescent="0.5">
      <c r="A2" s="37"/>
      <c r="E2" s="32" t="s">
        <v>42</v>
      </c>
    </row>
    <row r="3" spans="1:33" s="5" customFormat="1" ht="15.65" customHeight="1" thickBot="1" x14ac:dyDescent="0.4">
      <c r="A3" s="37"/>
    </row>
    <row r="4" spans="1:33" ht="15" thickBot="1" x14ac:dyDescent="0.4">
      <c r="A4" s="37"/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9"/>
      <c r="N4" s="45" t="s">
        <v>15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7"/>
      <c r="AD4" s="70" t="s">
        <v>16</v>
      </c>
      <c r="AE4" s="71"/>
      <c r="AF4" s="71"/>
      <c r="AG4" s="72"/>
    </row>
    <row r="5" spans="1:33" s="31" customFormat="1" ht="13.5" thickBot="1" x14ac:dyDescent="0.4">
      <c r="A5" s="38"/>
      <c r="B5" s="29" t="s">
        <v>23</v>
      </c>
      <c r="C5" s="30"/>
      <c r="D5" s="27" t="s">
        <v>18</v>
      </c>
      <c r="E5" s="43">
        <v>0.01</v>
      </c>
      <c r="F5" s="29" t="s">
        <v>24</v>
      </c>
      <c r="G5" s="30"/>
      <c r="H5" s="27" t="s">
        <v>18</v>
      </c>
      <c r="I5" s="43">
        <v>0.01</v>
      </c>
      <c r="J5" s="29" t="s">
        <v>25</v>
      </c>
      <c r="K5" s="30"/>
      <c r="L5" s="27" t="s">
        <v>18</v>
      </c>
      <c r="M5" s="43">
        <v>0.01</v>
      </c>
      <c r="N5" s="29" t="s">
        <v>38</v>
      </c>
      <c r="O5" s="30"/>
      <c r="P5" s="27" t="s">
        <v>18</v>
      </c>
      <c r="Q5" s="43">
        <v>0.01</v>
      </c>
      <c r="R5" s="29" t="s">
        <v>29</v>
      </c>
      <c r="S5" s="30"/>
      <c r="T5" s="27" t="s">
        <v>18</v>
      </c>
      <c r="U5" s="43" t="e">
        <f>#REF!</f>
        <v>#REF!</v>
      </c>
      <c r="V5" s="29" t="s">
        <v>30</v>
      </c>
      <c r="W5" s="30"/>
      <c r="X5" s="27" t="s">
        <v>18</v>
      </c>
      <c r="Y5" s="43" t="e">
        <f>#REF!</f>
        <v>#REF!</v>
      </c>
      <c r="Z5" s="29" t="s">
        <v>31</v>
      </c>
      <c r="AA5" s="30"/>
      <c r="AB5" s="27" t="s">
        <v>18</v>
      </c>
      <c r="AC5" s="43" t="e">
        <f>#REF!</f>
        <v>#REF!</v>
      </c>
      <c r="AD5" s="29" t="s">
        <v>32</v>
      </c>
      <c r="AE5" s="30"/>
      <c r="AF5" s="27" t="s">
        <v>18</v>
      </c>
      <c r="AG5" s="43">
        <v>0.01</v>
      </c>
    </row>
    <row r="6" spans="1:33" ht="15" thickBot="1" x14ac:dyDescent="0.4">
      <c r="A6" s="37"/>
      <c r="B6" s="36" t="s">
        <v>1</v>
      </c>
      <c r="C6" s="36" t="s">
        <v>36</v>
      </c>
      <c r="D6" s="36" t="s">
        <v>3</v>
      </c>
      <c r="E6" s="36" t="s">
        <v>41</v>
      </c>
      <c r="F6" s="36" t="s">
        <v>1</v>
      </c>
      <c r="G6" s="36" t="s">
        <v>36</v>
      </c>
      <c r="H6" s="36" t="s">
        <v>3</v>
      </c>
      <c r="I6" s="36" t="s">
        <v>41</v>
      </c>
      <c r="J6" s="36" t="s">
        <v>1</v>
      </c>
      <c r="K6" s="36" t="s">
        <v>36</v>
      </c>
      <c r="L6" s="36" t="s">
        <v>3</v>
      </c>
      <c r="M6" s="36" t="s">
        <v>41</v>
      </c>
      <c r="N6" s="36" t="s">
        <v>1</v>
      </c>
      <c r="O6" s="36" t="s">
        <v>36</v>
      </c>
      <c r="P6" s="36" t="s">
        <v>3</v>
      </c>
      <c r="Q6" s="36" t="s">
        <v>41</v>
      </c>
      <c r="R6" s="36" t="s">
        <v>1</v>
      </c>
      <c r="S6" s="36" t="s">
        <v>36</v>
      </c>
      <c r="T6" s="36" t="s">
        <v>3</v>
      </c>
      <c r="U6" s="36" t="s">
        <v>37</v>
      </c>
      <c r="V6" s="36" t="s">
        <v>1</v>
      </c>
      <c r="W6" s="36" t="s">
        <v>36</v>
      </c>
      <c r="X6" s="36" t="s">
        <v>3</v>
      </c>
      <c r="Y6" s="36" t="s">
        <v>37</v>
      </c>
      <c r="Z6" s="36" t="s">
        <v>1</v>
      </c>
      <c r="AA6" s="36" t="s">
        <v>36</v>
      </c>
      <c r="AB6" s="36" t="s">
        <v>3</v>
      </c>
      <c r="AC6" s="36" t="s">
        <v>37</v>
      </c>
      <c r="AD6" s="44" t="s">
        <v>1</v>
      </c>
      <c r="AE6" s="36" t="s">
        <v>36</v>
      </c>
      <c r="AF6" s="36" t="s">
        <v>3</v>
      </c>
      <c r="AG6" s="36" t="s">
        <v>37</v>
      </c>
    </row>
    <row r="7" spans="1:33" x14ac:dyDescent="0.35">
      <c r="A7" s="48">
        <v>44105</v>
      </c>
      <c r="B7" s="50"/>
      <c r="C7" s="50">
        <v>1.1826422804076301E-5</v>
      </c>
      <c r="D7" s="50">
        <v>6.4375541156892804E-6</v>
      </c>
      <c r="E7" s="50">
        <v>1.9714144898965E-4</v>
      </c>
      <c r="F7" s="50"/>
      <c r="G7" s="50">
        <v>1.1826422804076301E-5</v>
      </c>
      <c r="H7" s="50">
        <v>6.4375541156892804E-6</v>
      </c>
      <c r="I7" s="50">
        <v>1.9714144898965E-4</v>
      </c>
      <c r="J7" s="50"/>
      <c r="K7" s="50">
        <v>1.1826422804076301E-5</v>
      </c>
      <c r="L7" s="50">
        <v>6.4375541156892804E-6</v>
      </c>
      <c r="M7" s="50">
        <v>1.9714144898965E-4</v>
      </c>
      <c r="N7" s="50">
        <v>0</v>
      </c>
      <c r="O7" s="50">
        <v>4.4877411740155294E-6</v>
      </c>
      <c r="P7" s="50">
        <v>1.26766142876006E-4</v>
      </c>
      <c r="Q7" s="50">
        <v>0</v>
      </c>
      <c r="R7">
        <v>0</v>
      </c>
      <c r="S7">
        <v>0</v>
      </c>
      <c r="T7">
        <v>1.8160905623827099E-4</v>
      </c>
      <c r="U7">
        <v>0</v>
      </c>
    </row>
    <row r="8" spans="1:33" x14ac:dyDescent="0.35">
      <c r="A8" s="48">
        <v>44106</v>
      </c>
      <c r="B8" s="50"/>
      <c r="C8" s="50">
        <v>1.6614558269332601E-5</v>
      </c>
      <c r="D8" s="50">
        <v>0</v>
      </c>
      <c r="E8" s="50">
        <v>1.11358574610244E-4</v>
      </c>
      <c r="F8" s="50"/>
      <c r="G8" s="50">
        <v>1.6614558269332601E-5</v>
      </c>
      <c r="H8" s="50">
        <v>0</v>
      </c>
      <c r="I8" s="50">
        <v>1.11358574610244E-4</v>
      </c>
      <c r="J8" s="50"/>
      <c r="K8" s="50">
        <v>1.6614558269332601E-5</v>
      </c>
      <c r="L8" s="50">
        <v>0</v>
      </c>
      <c r="M8" s="50">
        <v>1.11358574610244E-4</v>
      </c>
      <c r="N8" s="50">
        <v>0</v>
      </c>
      <c r="O8" s="50">
        <v>6.1613990812121607E-7</v>
      </c>
      <c r="P8" s="50">
        <v>1.32202685603127E-4</v>
      </c>
      <c r="Q8" s="50">
        <v>0</v>
      </c>
      <c r="R8">
        <v>0</v>
      </c>
      <c r="S8">
        <v>0</v>
      </c>
      <c r="T8">
        <v>2.1946113849685998E-4</v>
      </c>
      <c r="U8">
        <v>0</v>
      </c>
    </row>
    <row r="9" spans="1:33" x14ac:dyDescent="0.35">
      <c r="A9" s="48">
        <v>44107</v>
      </c>
      <c r="B9" s="50"/>
      <c r="C9" s="50">
        <v>2.09621970962519E-5</v>
      </c>
      <c r="D9" s="50">
        <v>2.2928943205007599E-5</v>
      </c>
      <c r="E9" s="50">
        <v>0</v>
      </c>
      <c r="F9" s="50"/>
      <c r="G9" s="50">
        <v>2.09621970962519E-5</v>
      </c>
      <c r="H9" s="50">
        <v>2.2928943205007599E-5</v>
      </c>
      <c r="I9" s="50">
        <v>0</v>
      </c>
      <c r="J9" s="50"/>
      <c r="K9" s="50">
        <v>2.09621970962519E-5</v>
      </c>
      <c r="L9" s="50">
        <v>2.2928943205007599E-5</v>
      </c>
      <c r="M9" s="50">
        <v>0</v>
      </c>
      <c r="N9" s="50">
        <v>0</v>
      </c>
      <c r="O9" s="50">
        <v>7.7252205274559796E-6</v>
      </c>
      <c r="P9" s="50">
        <v>3.5684018020429103E-4</v>
      </c>
      <c r="Q9" s="50">
        <v>0</v>
      </c>
      <c r="R9">
        <v>0</v>
      </c>
      <c r="S9">
        <v>7.13996715615108E-5</v>
      </c>
      <c r="T9">
        <v>1.3118062563067601E-3</v>
      </c>
      <c r="U9">
        <v>0</v>
      </c>
    </row>
    <row r="10" spans="1:33" x14ac:dyDescent="0.35">
      <c r="A10" s="48">
        <v>44108</v>
      </c>
      <c r="B10" s="50"/>
      <c r="C10" s="50">
        <v>1.3714108538225001E-5</v>
      </c>
      <c r="D10" s="50">
        <v>0</v>
      </c>
      <c r="E10" s="50">
        <v>0</v>
      </c>
      <c r="F10" s="50"/>
      <c r="G10" s="50">
        <v>1.3714108538225001E-5</v>
      </c>
      <c r="H10" s="50">
        <v>0</v>
      </c>
      <c r="I10" s="50">
        <v>0</v>
      </c>
      <c r="J10" s="50"/>
      <c r="K10" s="50">
        <v>1.3714108538225001E-5</v>
      </c>
      <c r="L10" s="50">
        <v>0</v>
      </c>
      <c r="M10" s="50">
        <v>0</v>
      </c>
      <c r="N10" s="50">
        <v>0</v>
      </c>
      <c r="O10" s="50">
        <v>0</v>
      </c>
      <c r="P10" s="50">
        <v>1.46472931802202E-4</v>
      </c>
      <c r="Q10" s="50">
        <v>0</v>
      </c>
      <c r="R10">
        <v>0</v>
      </c>
      <c r="S10">
        <v>0</v>
      </c>
      <c r="T10">
        <v>9.0698377506802309E-4</v>
      </c>
      <c r="U10">
        <v>0</v>
      </c>
    </row>
    <row r="11" spans="1:33" x14ac:dyDescent="0.35">
      <c r="A11" s="48">
        <v>44109</v>
      </c>
      <c r="B11" s="50"/>
      <c r="C11" s="50">
        <v>1.98878680442923E-5</v>
      </c>
      <c r="D11" s="50">
        <v>1.25597353265531E-4</v>
      </c>
      <c r="E11" s="50">
        <v>1.8181818181818098E-2</v>
      </c>
      <c r="F11" s="50"/>
      <c r="G11" s="50">
        <v>1.98878680442923E-5</v>
      </c>
      <c r="H11" s="50">
        <v>1.25597353265531E-4</v>
      </c>
      <c r="I11" s="50">
        <v>1.8181818181818098E-2</v>
      </c>
      <c r="J11" s="50"/>
      <c r="K11" s="50">
        <v>1.98878680442923E-5</v>
      </c>
      <c r="L11" s="50">
        <v>1.25597353265531E-4</v>
      </c>
      <c r="M11" s="50">
        <v>1.8181818181818098E-2</v>
      </c>
      <c r="N11" s="50">
        <v>0</v>
      </c>
      <c r="O11" s="50">
        <v>3.5882377566337496E-6</v>
      </c>
      <c r="P11" s="50">
        <v>1.1152905279217099E-3</v>
      </c>
      <c r="Q11" s="50">
        <v>0</v>
      </c>
      <c r="R11">
        <v>0</v>
      </c>
      <c r="S11">
        <v>3.2209058260818204E-5</v>
      </c>
      <c r="T11">
        <v>3.7480661573549806E-4</v>
      </c>
      <c r="U11">
        <v>0</v>
      </c>
    </row>
    <row r="12" spans="1:33" x14ac:dyDescent="0.35">
      <c r="A12" s="48">
        <v>44110</v>
      </c>
      <c r="B12" s="50"/>
      <c r="C12" s="50">
        <v>3.5682956927697403E-5</v>
      </c>
      <c r="D12" s="50">
        <v>0</v>
      </c>
      <c r="E12" s="50">
        <v>0</v>
      </c>
      <c r="F12" s="50"/>
      <c r="G12" s="50">
        <v>3.5682956927697403E-5</v>
      </c>
      <c r="H12" s="50">
        <v>0</v>
      </c>
      <c r="I12" s="50">
        <v>0</v>
      </c>
      <c r="J12" s="50"/>
      <c r="K12" s="50">
        <v>3.5682956927697403E-5</v>
      </c>
      <c r="L12" s="50">
        <v>0</v>
      </c>
      <c r="M12" s="50">
        <v>0</v>
      </c>
      <c r="N12" s="50">
        <v>0</v>
      </c>
      <c r="O12" s="50">
        <v>0</v>
      </c>
      <c r="P12" s="50">
        <v>1.4141631265449699E-4</v>
      </c>
      <c r="Q12" s="50">
        <v>0</v>
      </c>
      <c r="R12">
        <v>0</v>
      </c>
      <c r="S12">
        <v>0</v>
      </c>
      <c r="T12">
        <v>2.7846620812564302E-4</v>
      </c>
      <c r="U12">
        <v>0</v>
      </c>
    </row>
    <row r="13" spans="1:33" x14ac:dyDescent="0.35">
      <c r="A13" s="48">
        <v>44111</v>
      </c>
      <c r="B13" s="50"/>
      <c r="C13" s="50">
        <v>3.0711387052923699E-5</v>
      </c>
      <c r="D13" s="50">
        <v>6.7125807187831409E-6</v>
      </c>
      <c r="E13" s="50">
        <v>0</v>
      </c>
      <c r="F13" s="50"/>
      <c r="G13" s="50">
        <v>3.0711387052923699E-5</v>
      </c>
      <c r="H13" s="50">
        <v>6.7125807187831409E-6</v>
      </c>
      <c r="I13" s="50">
        <v>0</v>
      </c>
      <c r="J13" s="50"/>
      <c r="K13" s="50">
        <v>3.0711387052923699E-5</v>
      </c>
      <c r="L13" s="50">
        <v>6.7125807187831409E-6</v>
      </c>
      <c r="M13" s="50">
        <v>0</v>
      </c>
      <c r="N13" s="50">
        <v>0</v>
      </c>
      <c r="O13" s="50">
        <v>7.6598182784711599E-6</v>
      </c>
      <c r="P13" s="50">
        <v>1.1233497105896399E-4</v>
      </c>
      <c r="Q13" s="50">
        <v>0</v>
      </c>
      <c r="R13">
        <v>0</v>
      </c>
      <c r="S13">
        <v>7.0202808112324402E-5</v>
      </c>
      <c r="T13">
        <v>3.0618493570116302E-4</v>
      </c>
      <c r="U13">
        <v>0</v>
      </c>
    </row>
    <row r="14" spans="1:33" x14ac:dyDescent="0.35">
      <c r="A14" s="48">
        <v>44112</v>
      </c>
      <c r="B14" s="50"/>
      <c r="C14" s="50">
        <v>1.4694937077868E-5</v>
      </c>
      <c r="D14" s="50">
        <v>3.55321832750013E-6</v>
      </c>
      <c r="E14" s="50">
        <v>0</v>
      </c>
      <c r="F14" s="50"/>
      <c r="G14" s="50">
        <v>1.4694937077868E-5</v>
      </c>
      <c r="H14" s="50">
        <v>3.55321832750013E-6</v>
      </c>
      <c r="I14" s="50">
        <v>0</v>
      </c>
      <c r="J14" s="50"/>
      <c r="K14" s="50">
        <v>1.4694937077868E-5</v>
      </c>
      <c r="L14" s="50">
        <v>3.55321832750013E-6</v>
      </c>
      <c r="M14" s="50">
        <v>0</v>
      </c>
      <c r="N14" s="50">
        <v>0</v>
      </c>
      <c r="O14" s="50">
        <v>1.65426929684456E-6</v>
      </c>
      <c r="P14" s="50">
        <v>1.02701696503649E-4</v>
      </c>
      <c r="Q14" s="50">
        <v>0</v>
      </c>
      <c r="R14">
        <v>0</v>
      </c>
      <c r="S14">
        <v>3.5078795744941997E-5</v>
      </c>
      <c r="T14">
        <v>3.5970873314472899E-4</v>
      </c>
      <c r="U14">
        <v>0</v>
      </c>
    </row>
    <row r="15" spans="1:33" x14ac:dyDescent="0.35">
      <c r="A15" s="48">
        <v>44113</v>
      </c>
      <c r="B15" s="50"/>
      <c r="C15" s="50">
        <v>2.1566570819848999E-5</v>
      </c>
      <c r="D15" s="50">
        <v>0</v>
      </c>
      <c r="E15" s="50">
        <v>0</v>
      </c>
      <c r="F15" s="50"/>
      <c r="G15" s="50">
        <v>2.1566570819848999E-5</v>
      </c>
      <c r="H15" s="50">
        <v>0</v>
      </c>
      <c r="I15" s="50">
        <v>0</v>
      </c>
      <c r="J15" s="50"/>
      <c r="K15" s="50">
        <v>2.1566570819848999E-5</v>
      </c>
      <c r="L15" s="50">
        <v>0</v>
      </c>
      <c r="M15" s="50">
        <v>0</v>
      </c>
      <c r="N15" s="50">
        <v>0</v>
      </c>
      <c r="O15" s="50">
        <v>1.98695958424857E-6</v>
      </c>
      <c r="P15" s="50">
        <v>1.5361479876461299E-4</v>
      </c>
      <c r="Q15" s="50">
        <v>0</v>
      </c>
      <c r="R15">
        <v>0</v>
      </c>
      <c r="S15">
        <v>0</v>
      </c>
      <c r="T15">
        <v>2.53354062302067E-4</v>
      </c>
      <c r="U15">
        <v>0</v>
      </c>
    </row>
    <row r="16" spans="1:33" x14ac:dyDescent="0.35">
      <c r="A16" s="48">
        <v>44114</v>
      </c>
      <c r="B16" s="50"/>
      <c r="C16" s="50">
        <v>7.9702379054705193E-6</v>
      </c>
      <c r="D16" s="50">
        <v>0</v>
      </c>
      <c r="E16" s="50">
        <v>1.75967823026646E-3</v>
      </c>
      <c r="F16" s="50"/>
      <c r="G16" s="50">
        <v>7.9702379054705193E-6</v>
      </c>
      <c r="H16" s="50">
        <v>0</v>
      </c>
      <c r="I16" s="50">
        <v>1.75967823026646E-3</v>
      </c>
      <c r="J16" s="50"/>
      <c r="K16" s="50">
        <v>7.9702379054705193E-6</v>
      </c>
      <c r="L16" s="50">
        <v>0</v>
      </c>
      <c r="M16" s="50">
        <v>1.75967823026646E-3</v>
      </c>
      <c r="N16" s="50">
        <v>0</v>
      </c>
      <c r="O16" s="50">
        <v>4.2176237626546198E-6</v>
      </c>
      <c r="P16" s="50">
        <v>2.7358711795513101E-4</v>
      </c>
      <c r="Q16" s="50">
        <v>0</v>
      </c>
      <c r="R16">
        <v>0</v>
      </c>
      <c r="S16">
        <v>0</v>
      </c>
      <c r="T16">
        <v>1.21296135851672E-3</v>
      </c>
      <c r="U16">
        <v>0</v>
      </c>
    </row>
    <row r="17" spans="1:21" x14ac:dyDescent="0.35">
      <c r="A17" s="48">
        <v>44115</v>
      </c>
      <c r="B17" s="50"/>
      <c r="C17" s="50">
        <v>1.52762363630947E-6</v>
      </c>
      <c r="D17" s="50">
        <v>0</v>
      </c>
      <c r="E17" s="50">
        <v>0</v>
      </c>
      <c r="F17" s="50"/>
      <c r="G17" s="50">
        <v>1.52762363630947E-6</v>
      </c>
      <c r="H17" s="50">
        <v>0</v>
      </c>
      <c r="I17" s="50">
        <v>0</v>
      </c>
      <c r="J17" s="50"/>
      <c r="K17" s="50">
        <v>1.52762363630947E-6</v>
      </c>
      <c r="L17" s="50">
        <v>0</v>
      </c>
      <c r="M17" s="50">
        <v>0</v>
      </c>
      <c r="N17" s="50">
        <v>0</v>
      </c>
      <c r="O17" s="50">
        <v>0</v>
      </c>
      <c r="P17" s="50">
        <v>8.6595081399376504E-5</v>
      </c>
      <c r="Q17" s="50">
        <v>0</v>
      </c>
      <c r="R17">
        <v>0</v>
      </c>
      <c r="S17">
        <v>0</v>
      </c>
      <c r="T17">
        <v>1.2279983626688399E-3</v>
      </c>
      <c r="U17">
        <v>0</v>
      </c>
    </row>
    <row r="18" spans="1:21" x14ac:dyDescent="0.35">
      <c r="A18" s="48">
        <v>44116</v>
      </c>
      <c r="B18" s="50"/>
      <c r="C18" s="50">
        <v>5.3597289263498202E-7</v>
      </c>
      <c r="D18" s="50">
        <v>0</v>
      </c>
      <c r="E18" s="50">
        <v>0</v>
      </c>
      <c r="F18" s="50"/>
      <c r="G18" s="50">
        <v>5.3597289263498202E-7</v>
      </c>
      <c r="H18" s="50">
        <v>0</v>
      </c>
      <c r="I18" s="50">
        <v>0</v>
      </c>
      <c r="J18" s="50"/>
      <c r="K18" s="50">
        <v>5.3597289263498202E-7</v>
      </c>
      <c r="L18" s="50">
        <v>0</v>
      </c>
      <c r="M18" s="50">
        <v>0</v>
      </c>
      <c r="N18" s="50">
        <v>0</v>
      </c>
      <c r="O18" s="50">
        <v>0</v>
      </c>
      <c r="P18" s="50">
        <v>1.11635176244034E-4</v>
      </c>
      <c r="Q18" s="50">
        <v>0</v>
      </c>
      <c r="R18">
        <v>0</v>
      </c>
      <c r="S18">
        <v>0</v>
      </c>
      <c r="T18">
        <v>1.1221245558256899E-3</v>
      </c>
      <c r="U18">
        <v>0</v>
      </c>
    </row>
    <row r="19" spans="1:21" x14ac:dyDescent="0.35">
      <c r="A19" s="48">
        <v>44117</v>
      </c>
      <c r="B19" s="50"/>
      <c r="C19" s="50">
        <v>0</v>
      </c>
      <c r="D19" s="50">
        <v>3.3547365525385201E-6</v>
      </c>
      <c r="E19" s="50">
        <v>0</v>
      </c>
      <c r="F19" s="50"/>
      <c r="G19" s="50">
        <v>0</v>
      </c>
      <c r="H19" s="50">
        <v>3.3547365525385201E-6</v>
      </c>
      <c r="I19" s="50">
        <v>0</v>
      </c>
      <c r="J19" s="50"/>
      <c r="K19" s="50">
        <v>0</v>
      </c>
      <c r="L19" s="50">
        <v>3.3547365525385201E-6</v>
      </c>
      <c r="M19" s="50">
        <v>0</v>
      </c>
      <c r="N19" s="50">
        <v>0</v>
      </c>
      <c r="O19" s="50">
        <v>0</v>
      </c>
      <c r="P19" s="50">
        <v>1.4311065315702099E-4</v>
      </c>
      <c r="Q19" s="50">
        <v>0</v>
      </c>
      <c r="R19">
        <v>0</v>
      </c>
      <c r="S19">
        <v>0</v>
      </c>
      <c r="T19">
        <v>2.3081139823621599E-4</v>
      </c>
      <c r="U19">
        <v>0</v>
      </c>
    </row>
    <row r="20" spans="1:21" x14ac:dyDescent="0.35">
      <c r="A20" s="48">
        <v>44118</v>
      </c>
      <c r="B20" s="50"/>
      <c r="C20" s="50">
        <v>4.4614397029049804E-5</v>
      </c>
      <c r="D20" s="50">
        <v>3.4522280679950803E-6</v>
      </c>
      <c r="E20" s="50">
        <v>0</v>
      </c>
      <c r="F20" s="50"/>
      <c r="G20" s="50">
        <v>4.4614397029049804E-5</v>
      </c>
      <c r="H20" s="50">
        <v>3.4522280679950803E-6</v>
      </c>
      <c r="I20" s="50">
        <v>0</v>
      </c>
      <c r="J20" s="50"/>
      <c r="K20" s="50">
        <v>4.4614397029049804E-5</v>
      </c>
      <c r="L20" s="50">
        <v>3.4522280679950803E-6</v>
      </c>
      <c r="M20" s="50">
        <v>0</v>
      </c>
      <c r="N20" s="50">
        <v>0</v>
      </c>
      <c r="O20" s="50">
        <v>1.5013490062394299E-5</v>
      </c>
      <c r="P20" s="50">
        <v>2.3683390464319099E-4</v>
      </c>
      <c r="Q20" s="50">
        <v>0</v>
      </c>
      <c r="R20">
        <v>0</v>
      </c>
      <c r="S20">
        <v>0</v>
      </c>
      <c r="T20">
        <v>4.6405147877737895E-4</v>
      </c>
      <c r="U20">
        <v>0</v>
      </c>
    </row>
    <row r="21" spans="1:21" x14ac:dyDescent="0.35">
      <c r="A21" s="48">
        <v>44119</v>
      </c>
      <c r="B21" s="50"/>
      <c r="C21" s="50">
        <v>3.8315068565190799E-5</v>
      </c>
      <c r="D21" s="50">
        <v>0</v>
      </c>
      <c r="E21" s="50">
        <v>0</v>
      </c>
      <c r="F21" s="50"/>
      <c r="G21" s="50">
        <v>3.8315068565190799E-5</v>
      </c>
      <c r="H21" s="50">
        <v>0</v>
      </c>
      <c r="I21" s="50">
        <v>0</v>
      </c>
      <c r="J21" s="50"/>
      <c r="K21" s="50">
        <v>3.8315068565190799E-5</v>
      </c>
      <c r="L21" s="50">
        <v>0</v>
      </c>
      <c r="M21" s="50">
        <v>0</v>
      </c>
      <c r="N21" s="50">
        <v>0</v>
      </c>
      <c r="O21" s="50">
        <v>2.8542396876320003E-6</v>
      </c>
      <c r="P21" s="50">
        <v>1.9667305325398701E-4</v>
      </c>
      <c r="Q21" s="50">
        <v>0</v>
      </c>
      <c r="R21">
        <v>0</v>
      </c>
      <c r="S21">
        <v>0</v>
      </c>
      <c r="T21">
        <v>3.7582268502392403E-4</v>
      </c>
      <c r="U21">
        <v>0</v>
      </c>
    </row>
    <row r="22" spans="1:21" x14ac:dyDescent="0.35">
      <c r="A22" s="48">
        <v>44120</v>
      </c>
      <c r="B22" s="50"/>
      <c r="C22" s="50">
        <v>1.46996374089439E-5</v>
      </c>
      <c r="D22" s="50">
        <v>0</v>
      </c>
      <c r="E22" s="50">
        <v>2.3679848448969901E-3</v>
      </c>
      <c r="F22" s="50"/>
      <c r="G22" s="50">
        <v>1.46996374089439E-5</v>
      </c>
      <c r="H22" s="50">
        <v>0</v>
      </c>
      <c r="I22" s="50">
        <v>2.3679848448969901E-3</v>
      </c>
      <c r="J22" s="50"/>
      <c r="K22" s="50">
        <v>1.46996374089439E-5</v>
      </c>
      <c r="L22" s="50">
        <v>0</v>
      </c>
      <c r="M22" s="50">
        <v>2.3679848448969901E-3</v>
      </c>
      <c r="N22" s="50">
        <v>0</v>
      </c>
      <c r="O22" s="50">
        <v>1.0724056095392601E-6</v>
      </c>
      <c r="P22" s="50">
        <v>1.5236090142249601E-4</v>
      </c>
      <c r="Q22" s="50">
        <v>0</v>
      </c>
      <c r="R22">
        <v>0</v>
      </c>
      <c r="S22">
        <v>4.2872454448017099E-5</v>
      </c>
      <c r="T22">
        <v>3.1726559360392503E-4</v>
      </c>
      <c r="U22">
        <v>0</v>
      </c>
    </row>
    <row r="23" spans="1:21" x14ac:dyDescent="0.35">
      <c r="A23" s="48">
        <v>44121</v>
      </c>
      <c r="B23" s="50"/>
      <c r="C23" s="50">
        <v>4.5879617128040799E-6</v>
      </c>
      <c r="D23" s="50">
        <v>0</v>
      </c>
      <c r="E23" s="50">
        <v>6.3791783618269903E-3</v>
      </c>
      <c r="F23" s="50"/>
      <c r="G23" s="50">
        <v>4.5879617128040799E-6</v>
      </c>
      <c r="H23" s="50">
        <v>0</v>
      </c>
      <c r="I23" s="50">
        <v>6.3791783618269903E-3</v>
      </c>
      <c r="J23" s="50"/>
      <c r="K23" s="50">
        <v>4.5879617128040799E-6</v>
      </c>
      <c r="L23" s="50">
        <v>0</v>
      </c>
      <c r="M23" s="50">
        <v>6.3791783618269903E-3</v>
      </c>
      <c r="N23" s="50">
        <v>0</v>
      </c>
      <c r="O23" s="50">
        <v>3.0674140932340499E-6</v>
      </c>
      <c r="P23" s="50">
        <v>1.2380323539121799E-4</v>
      </c>
      <c r="Q23" s="50">
        <v>0</v>
      </c>
      <c r="R23">
        <v>0</v>
      </c>
      <c r="S23">
        <v>0</v>
      </c>
      <c r="T23">
        <v>8.3577099874634301E-4</v>
      </c>
      <c r="U23">
        <v>0</v>
      </c>
    </row>
    <row r="24" spans="1:21" x14ac:dyDescent="0.35">
      <c r="A24" s="48">
        <v>44122</v>
      </c>
      <c r="B24" s="50"/>
      <c r="C24" s="50">
        <v>0</v>
      </c>
      <c r="D24" s="50">
        <v>0</v>
      </c>
      <c r="E24" s="50">
        <v>5.70776255707762E-3</v>
      </c>
      <c r="F24" s="50"/>
      <c r="G24" s="50">
        <v>0</v>
      </c>
      <c r="H24" s="50">
        <v>0</v>
      </c>
      <c r="I24" s="50">
        <v>5.70776255707762E-3</v>
      </c>
      <c r="J24" s="50"/>
      <c r="K24" s="50">
        <v>0</v>
      </c>
      <c r="L24" s="50">
        <v>0</v>
      </c>
      <c r="M24" s="50">
        <v>5.70776255707762E-3</v>
      </c>
      <c r="N24" s="50">
        <v>0</v>
      </c>
      <c r="O24" s="50">
        <v>0</v>
      </c>
      <c r="P24" s="50">
        <v>8.5338795016214294E-5</v>
      </c>
      <c r="Q24" s="50">
        <v>0</v>
      </c>
      <c r="R24">
        <v>0</v>
      </c>
      <c r="S24">
        <v>0</v>
      </c>
      <c r="T24">
        <v>4.6918986549890498E-4</v>
      </c>
      <c r="U24">
        <v>0</v>
      </c>
    </row>
    <row r="25" spans="1:21" x14ac:dyDescent="0.35">
      <c r="A25" s="48">
        <v>44123</v>
      </c>
      <c r="B25" s="50"/>
      <c r="C25" s="50">
        <v>1.49164900305638E-6</v>
      </c>
      <c r="D25" s="50">
        <v>6.2294040329161697E-6</v>
      </c>
      <c r="E25" s="50">
        <v>0</v>
      </c>
      <c r="F25" s="50"/>
      <c r="G25" s="50">
        <v>1.49164900305638E-6</v>
      </c>
      <c r="H25" s="50">
        <v>6.2294040329161697E-6</v>
      </c>
      <c r="I25" s="50">
        <v>0</v>
      </c>
      <c r="J25" s="50"/>
      <c r="K25" s="50">
        <v>1.49164900305638E-6</v>
      </c>
      <c r="L25" s="50">
        <v>6.2294040329161697E-6</v>
      </c>
      <c r="M25" s="50">
        <v>0</v>
      </c>
      <c r="N25" s="50">
        <v>0</v>
      </c>
      <c r="O25" s="50">
        <v>1.5990079044290699E-5</v>
      </c>
      <c r="P25" s="50">
        <v>2.4688380958942598E-4</v>
      </c>
      <c r="Q25" s="50">
        <v>0</v>
      </c>
      <c r="R25">
        <v>0</v>
      </c>
      <c r="S25">
        <v>3.6112816438554E-5</v>
      </c>
      <c r="T25">
        <v>2.7396148304482796E-4</v>
      </c>
      <c r="U25">
        <v>0</v>
      </c>
    </row>
    <row r="26" spans="1:21" x14ac:dyDescent="0.35">
      <c r="A26" s="48">
        <v>44124</v>
      </c>
      <c r="B26" s="50"/>
      <c r="C26" s="50">
        <v>1.3613851276843098E-6</v>
      </c>
      <c r="D26" s="50">
        <v>9.0410735973527693E-6</v>
      </c>
      <c r="E26" s="50">
        <v>0</v>
      </c>
      <c r="F26" s="50"/>
      <c r="G26" s="50">
        <v>1.3613851276843098E-6</v>
      </c>
      <c r="H26" s="50">
        <v>9.0410735973527693E-6</v>
      </c>
      <c r="I26" s="50">
        <v>0</v>
      </c>
      <c r="J26" s="50"/>
      <c r="K26" s="50">
        <v>1.3613851276843098E-6</v>
      </c>
      <c r="L26" s="50">
        <v>9.0410735973527693E-6</v>
      </c>
      <c r="M26" s="50">
        <v>0</v>
      </c>
      <c r="N26" s="50">
        <v>0</v>
      </c>
      <c r="O26" s="50">
        <v>0</v>
      </c>
      <c r="P26" s="50">
        <v>1.8627891432265698E-4</v>
      </c>
      <c r="Q26" s="50">
        <v>0</v>
      </c>
      <c r="R26">
        <v>0</v>
      </c>
      <c r="S26">
        <v>0</v>
      </c>
      <c r="T26">
        <v>3.4575072360687096E-4</v>
      </c>
      <c r="U26">
        <v>0</v>
      </c>
    </row>
    <row r="27" spans="1:21" x14ac:dyDescent="0.35">
      <c r="A27" s="48">
        <v>44125</v>
      </c>
      <c r="B27" s="50"/>
      <c r="C27" s="50">
        <v>7.1618873005414295E-6</v>
      </c>
      <c r="D27" s="50">
        <v>0</v>
      </c>
      <c r="E27" s="50">
        <v>0</v>
      </c>
      <c r="F27" s="50"/>
      <c r="G27" s="50">
        <v>7.1618873005414295E-6</v>
      </c>
      <c r="H27" s="50">
        <v>0</v>
      </c>
      <c r="I27" s="50">
        <v>0</v>
      </c>
      <c r="J27" s="50"/>
      <c r="K27" s="50">
        <v>7.1618873005414295E-6</v>
      </c>
      <c r="L27" s="50">
        <v>0</v>
      </c>
      <c r="M27" s="50">
        <v>0</v>
      </c>
      <c r="N27" s="50">
        <v>0</v>
      </c>
      <c r="O27" s="50">
        <v>5.9238840143002494E-6</v>
      </c>
      <c r="P27" s="50">
        <v>9.1033227127901604E-5</v>
      </c>
      <c r="Q27" s="50">
        <v>0</v>
      </c>
      <c r="R27">
        <v>0</v>
      </c>
      <c r="S27">
        <v>4.1064810537230295E-5</v>
      </c>
      <c r="T27">
        <v>4.8001498583370397E-4</v>
      </c>
      <c r="U27">
        <v>0</v>
      </c>
    </row>
    <row r="28" spans="1:21" x14ac:dyDescent="0.35">
      <c r="A28" s="48">
        <v>44126</v>
      </c>
      <c r="B28" s="50"/>
      <c r="C28" s="50">
        <v>0</v>
      </c>
      <c r="D28" s="50">
        <v>0</v>
      </c>
      <c r="E28" s="50">
        <v>0</v>
      </c>
      <c r="F28" s="50"/>
      <c r="G28" s="50">
        <v>0</v>
      </c>
      <c r="H28" s="50">
        <v>0</v>
      </c>
      <c r="I28" s="50">
        <v>0</v>
      </c>
      <c r="J28" s="50"/>
      <c r="K28" s="50">
        <v>0</v>
      </c>
      <c r="L28" s="50">
        <v>0</v>
      </c>
      <c r="M28" s="50">
        <v>0</v>
      </c>
      <c r="N28" s="50">
        <v>0</v>
      </c>
      <c r="O28" s="50">
        <v>0</v>
      </c>
      <c r="P28" s="50">
        <v>1.7029740739226901E-4</v>
      </c>
      <c r="Q28" s="50">
        <v>0</v>
      </c>
      <c r="R28">
        <v>0</v>
      </c>
      <c r="S28">
        <v>0</v>
      </c>
      <c r="T28">
        <v>4.1843922170304698E-4</v>
      </c>
      <c r="U28">
        <v>0</v>
      </c>
    </row>
    <row r="29" spans="1:21" x14ac:dyDescent="0.35">
      <c r="A29" s="48">
        <v>44127</v>
      </c>
      <c r="B29" s="50"/>
      <c r="C29" s="50">
        <v>0</v>
      </c>
      <c r="D29" s="50">
        <v>0</v>
      </c>
      <c r="E29" s="50">
        <v>0</v>
      </c>
      <c r="F29" s="50"/>
      <c r="G29" s="50">
        <v>0</v>
      </c>
      <c r="H29" s="50">
        <v>0</v>
      </c>
      <c r="I29" s="50">
        <v>0</v>
      </c>
      <c r="J29" s="50"/>
      <c r="K29" s="50">
        <v>0</v>
      </c>
      <c r="L29" s="50">
        <v>0</v>
      </c>
      <c r="M29" s="50">
        <v>0</v>
      </c>
      <c r="N29" s="50">
        <v>0</v>
      </c>
      <c r="O29" s="50">
        <v>0</v>
      </c>
      <c r="P29" s="50">
        <v>1.9573007317293499E-4</v>
      </c>
      <c r="Q29" s="50">
        <v>0</v>
      </c>
      <c r="R29">
        <v>0</v>
      </c>
      <c r="S29">
        <v>0</v>
      </c>
      <c r="T29">
        <v>3.7426847525291398E-4</v>
      </c>
      <c r="U29">
        <v>0</v>
      </c>
    </row>
    <row r="30" spans="1:21" x14ac:dyDescent="0.35">
      <c r="A30" s="48">
        <v>44128</v>
      </c>
      <c r="B30" s="50"/>
      <c r="C30" s="50">
        <v>1.3294672425918699E-6</v>
      </c>
      <c r="D30" s="50">
        <v>0</v>
      </c>
      <c r="E30" s="50">
        <v>0</v>
      </c>
      <c r="F30" s="50"/>
      <c r="G30" s="50">
        <v>1.3294672425918699E-6</v>
      </c>
      <c r="H30" s="50">
        <v>0</v>
      </c>
      <c r="I30" s="50">
        <v>0</v>
      </c>
      <c r="J30" s="50"/>
      <c r="K30" s="50">
        <v>1.3294672425918699E-6</v>
      </c>
      <c r="L30" s="50">
        <v>0</v>
      </c>
      <c r="M30" s="50">
        <v>0</v>
      </c>
      <c r="N30" s="50">
        <v>0</v>
      </c>
      <c r="O30" s="50">
        <v>0</v>
      </c>
      <c r="P30" s="50">
        <v>2.0814542426975599E-4</v>
      </c>
      <c r="Q30" s="50">
        <v>0</v>
      </c>
      <c r="R30">
        <v>0</v>
      </c>
      <c r="S30">
        <v>0</v>
      </c>
      <c r="T30">
        <v>1.1978097193702899E-3</v>
      </c>
      <c r="U30">
        <v>0</v>
      </c>
    </row>
    <row r="31" spans="1:21" x14ac:dyDescent="0.35">
      <c r="A31" s="48">
        <v>44129</v>
      </c>
      <c r="B31" s="50"/>
      <c r="C31" s="50">
        <v>0</v>
      </c>
      <c r="D31" s="50">
        <v>0</v>
      </c>
      <c r="E31" s="50">
        <v>0</v>
      </c>
      <c r="F31" s="50"/>
      <c r="G31" s="50">
        <v>0</v>
      </c>
      <c r="H31" s="50">
        <v>0</v>
      </c>
      <c r="I31" s="50">
        <v>0</v>
      </c>
      <c r="J31" s="50"/>
      <c r="K31" s="50">
        <v>0</v>
      </c>
      <c r="L31" s="50">
        <v>0</v>
      </c>
      <c r="M31" s="50">
        <v>0</v>
      </c>
      <c r="N31" s="50">
        <v>0</v>
      </c>
      <c r="O31" s="50">
        <v>0</v>
      </c>
      <c r="P31" s="50">
        <v>3.4636832808007999E-5</v>
      </c>
      <c r="Q31" s="50">
        <v>0</v>
      </c>
      <c r="R31">
        <v>0</v>
      </c>
      <c r="S31">
        <v>0</v>
      </c>
      <c r="T31">
        <v>3.2030749519538701E-4</v>
      </c>
      <c r="U31">
        <v>0</v>
      </c>
    </row>
    <row r="32" spans="1:21" x14ac:dyDescent="0.35">
      <c r="A32" s="48">
        <v>44130</v>
      </c>
      <c r="B32" s="50"/>
      <c r="C32" s="50">
        <v>1.43827723153207E-6</v>
      </c>
      <c r="D32" s="50">
        <v>0</v>
      </c>
      <c r="E32" s="50">
        <v>0</v>
      </c>
      <c r="F32" s="50"/>
      <c r="G32" s="50">
        <v>1.43827723153207E-6</v>
      </c>
      <c r="H32" s="50">
        <v>0</v>
      </c>
      <c r="I32" s="50">
        <v>0</v>
      </c>
      <c r="J32" s="50"/>
      <c r="K32" s="50">
        <v>1.43827723153207E-6</v>
      </c>
      <c r="L32" s="50">
        <v>0</v>
      </c>
      <c r="M32" s="50">
        <v>0</v>
      </c>
      <c r="N32" s="50">
        <v>0</v>
      </c>
      <c r="O32" s="50">
        <v>5.7885333014320793E-6</v>
      </c>
      <c r="P32" s="50">
        <v>1.0787486515641801E-4</v>
      </c>
      <c r="Q32" s="50">
        <v>0</v>
      </c>
      <c r="R32">
        <v>0</v>
      </c>
      <c r="S32">
        <v>5.0731806305963504E-5</v>
      </c>
      <c r="T32">
        <v>3.16419537148532E-4</v>
      </c>
      <c r="U32">
        <v>0</v>
      </c>
    </row>
    <row r="33" spans="1:21" x14ac:dyDescent="0.35">
      <c r="A33" s="48">
        <v>44131</v>
      </c>
      <c r="B33" s="50"/>
      <c r="C33" s="50">
        <v>0</v>
      </c>
      <c r="D33" s="50">
        <v>0</v>
      </c>
      <c r="E33" s="50">
        <v>0</v>
      </c>
      <c r="F33" s="50"/>
      <c r="G33" s="50">
        <v>0</v>
      </c>
      <c r="H33" s="50">
        <v>0</v>
      </c>
      <c r="I33" s="50">
        <v>0</v>
      </c>
      <c r="J33" s="50"/>
      <c r="K33" s="50">
        <v>0</v>
      </c>
      <c r="L33" s="50">
        <v>0</v>
      </c>
      <c r="M33" s="50">
        <v>0</v>
      </c>
      <c r="N33" s="50">
        <v>0</v>
      </c>
      <c r="O33" s="50">
        <v>0</v>
      </c>
      <c r="P33" s="50">
        <v>1.9232002051413499E-4</v>
      </c>
      <c r="Q33" s="50">
        <v>0</v>
      </c>
      <c r="R33">
        <v>0</v>
      </c>
      <c r="S33">
        <v>0</v>
      </c>
      <c r="T33">
        <v>3.1221644404983697E-4</v>
      </c>
      <c r="U33">
        <v>0</v>
      </c>
    </row>
    <row r="34" spans="1:21" x14ac:dyDescent="0.35">
      <c r="A34" s="48">
        <v>44132</v>
      </c>
      <c r="B34" s="50">
        <v>0</v>
      </c>
      <c r="C34" s="50">
        <v>4.0572971503573396E-6</v>
      </c>
      <c r="D34" s="50">
        <v>0</v>
      </c>
      <c r="E34" s="50">
        <v>0</v>
      </c>
      <c r="F34" s="50">
        <v>0</v>
      </c>
      <c r="G34" s="50">
        <v>4.0572971503573396E-6</v>
      </c>
      <c r="H34" s="50">
        <v>0</v>
      </c>
      <c r="I34" s="50">
        <v>0</v>
      </c>
      <c r="J34" s="50">
        <v>0</v>
      </c>
      <c r="K34" s="50">
        <v>4.0572971503573396E-6</v>
      </c>
      <c r="L34" s="50">
        <v>0</v>
      </c>
      <c r="M34" s="50">
        <v>0</v>
      </c>
      <c r="N34" s="50">
        <v>0</v>
      </c>
      <c r="O34" s="50">
        <v>6.0305057440567196E-6</v>
      </c>
      <c r="P34" s="50">
        <v>1.4101479373381499E-4</v>
      </c>
      <c r="Q34" s="50">
        <v>0</v>
      </c>
      <c r="R34">
        <v>0</v>
      </c>
      <c r="S34">
        <v>2.9474614987841701E-5</v>
      </c>
      <c r="T34">
        <v>2.9957497799996198E-4</v>
      </c>
      <c r="U34">
        <v>0</v>
      </c>
    </row>
    <row r="35" spans="1:21" x14ac:dyDescent="0.35">
      <c r="A35" s="48">
        <v>44133</v>
      </c>
      <c r="B35" s="50"/>
      <c r="C35" s="50">
        <v>3.1176491678214903E-7</v>
      </c>
      <c r="D35" s="50">
        <v>6.6724049349106902E-6</v>
      </c>
      <c r="E35" s="50">
        <v>0</v>
      </c>
      <c r="F35" s="50"/>
      <c r="G35" s="50">
        <v>3.1176491678214903E-7</v>
      </c>
      <c r="H35" s="50">
        <v>6.6724049349106902E-6</v>
      </c>
      <c r="I35" s="50">
        <v>0</v>
      </c>
      <c r="J35" s="50"/>
      <c r="K35" s="50">
        <v>3.1176491678214903E-7</v>
      </c>
      <c r="L35" s="50">
        <v>6.6724049349106902E-6</v>
      </c>
      <c r="M35" s="50">
        <v>0</v>
      </c>
      <c r="N35" s="50">
        <v>0</v>
      </c>
      <c r="O35" s="50">
        <v>0</v>
      </c>
      <c r="P35" s="50">
        <v>4.5029687429641103E-5</v>
      </c>
      <c r="Q35" s="50">
        <v>0</v>
      </c>
      <c r="R35">
        <v>0</v>
      </c>
      <c r="S35">
        <v>0</v>
      </c>
      <c r="T35">
        <v>2.4040267447975299E-4</v>
      </c>
      <c r="U35">
        <v>0</v>
      </c>
    </row>
    <row r="36" spans="1:21" x14ac:dyDescent="0.35">
      <c r="A36" s="48">
        <v>44134</v>
      </c>
      <c r="B36" s="50"/>
      <c r="C36" s="50">
        <v>3.0070765532527597E-7</v>
      </c>
      <c r="D36" s="50">
        <v>0</v>
      </c>
      <c r="E36" s="50">
        <v>0</v>
      </c>
      <c r="F36" s="50"/>
      <c r="G36" s="50">
        <v>3.0070765532527597E-7</v>
      </c>
      <c r="H36" s="50">
        <v>0</v>
      </c>
      <c r="I36" s="50">
        <v>0</v>
      </c>
      <c r="J36" s="50"/>
      <c r="K36" s="50">
        <v>3.0070765532527597E-7</v>
      </c>
      <c r="L36" s="50">
        <v>0</v>
      </c>
      <c r="M36" s="50">
        <v>0</v>
      </c>
      <c r="N36" s="50">
        <v>0</v>
      </c>
      <c r="O36" s="50">
        <v>0</v>
      </c>
      <c r="P36" s="50">
        <v>5.5854133826504597E-5</v>
      </c>
      <c r="Q36" s="50">
        <v>0</v>
      </c>
      <c r="R36">
        <v>0</v>
      </c>
      <c r="S36">
        <v>0</v>
      </c>
      <c r="T36">
        <v>2.1753173985840601E-4</v>
      </c>
      <c r="U36">
        <v>0</v>
      </c>
    </row>
    <row r="37" spans="1:21" x14ac:dyDescent="0.35">
      <c r="A37" s="48">
        <v>44135</v>
      </c>
      <c r="B37" s="50"/>
      <c r="C37" s="50">
        <v>6.4220713749012596E-6</v>
      </c>
      <c r="D37" s="50">
        <v>0</v>
      </c>
      <c r="E37" s="50">
        <v>0</v>
      </c>
      <c r="F37" s="50"/>
      <c r="G37" s="50">
        <v>6.4220713749012596E-6</v>
      </c>
      <c r="H37" s="50">
        <v>0</v>
      </c>
      <c r="I37" s="50">
        <v>0</v>
      </c>
      <c r="J37" s="50"/>
      <c r="K37" s="50">
        <v>6.4220713749012596E-6</v>
      </c>
      <c r="L37" s="50">
        <v>0</v>
      </c>
      <c r="M37" s="50">
        <v>0</v>
      </c>
      <c r="N37" s="50">
        <v>0</v>
      </c>
      <c r="O37" s="50">
        <v>2.3639118463502302E-5</v>
      </c>
      <c r="P37" s="50">
        <v>0</v>
      </c>
      <c r="Q37" s="50">
        <v>0</v>
      </c>
      <c r="R37">
        <v>0</v>
      </c>
      <c r="S37">
        <v>0</v>
      </c>
      <c r="T37">
        <v>2.4457850970161399E-4</v>
      </c>
      <c r="U37">
        <v>0</v>
      </c>
    </row>
    <row r="38" spans="1:21" x14ac:dyDescent="0.35">
      <c r="A38" s="48">
        <v>44136</v>
      </c>
      <c r="B38" s="50"/>
      <c r="C38" s="50">
        <v>4.3116048569366298E-7</v>
      </c>
      <c r="D38" s="50">
        <v>0</v>
      </c>
      <c r="E38" s="50">
        <v>0</v>
      </c>
      <c r="F38" s="50"/>
      <c r="G38" s="50">
        <v>4.3116048569366298E-7</v>
      </c>
      <c r="H38" s="50">
        <v>0</v>
      </c>
      <c r="I38" s="50">
        <v>0</v>
      </c>
      <c r="J38" s="50"/>
      <c r="K38" s="50">
        <v>4.3116048569366298E-7</v>
      </c>
      <c r="L38" s="50">
        <v>0</v>
      </c>
      <c r="M38" s="50">
        <v>0</v>
      </c>
      <c r="N38" s="50">
        <v>0</v>
      </c>
      <c r="O38" s="50">
        <v>0</v>
      </c>
      <c r="P38" s="50">
        <v>1.12528132033008E-4</v>
      </c>
      <c r="Q38" s="50">
        <v>0</v>
      </c>
      <c r="R38">
        <v>0</v>
      </c>
      <c r="S38">
        <v>0</v>
      </c>
      <c r="T38">
        <v>1.9615535504119202E-4</v>
      </c>
      <c r="U38">
        <v>0</v>
      </c>
    </row>
    <row r="39" spans="1:21" x14ac:dyDescent="0.35">
      <c r="A39" s="48">
        <v>44137</v>
      </c>
      <c r="B39" s="50"/>
      <c r="C39" s="50">
        <v>0</v>
      </c>
      <c r="D39" s="50">
        <v>0</v>
      </c>
      <c r="E39" s="50">
        <v>0</v>
      </c>
      <c r="F39" s="50"/>
      <c r="G39" s="50">
        <v>0</v>
      </c>
      <c r="H39" s="50">
        <v>0</v>
      </c>
      <c r="I39" s="50">
        <v>0</v>
      </c>
      <c r="J39" s="50"/>
      <c r="K39" s="50">
        <v>0</v>
      </c>
      <c r="L39" s="50">
        <v>0</v>
      </c>
      <c r="M39" s="50">
        <v>0</v>
      </c>
      <c r="N39" s="50">
        <v>0</v>
      </c>
      <c r="O39" s="50">
        <v>0</v>
      </c>
      <c r="P39" s="50">
        <v>9.8710998873049414E-5</v>
      </c>
      <c r="Q39" s="50">
        <v>0</v>
      </c>
      <c r="R39">
        <v>0</v>
      </c>
      <c r="S39">
        <v>0</v>
      </c>
      <c r="T39">
        <v>2.7132133490096697E-4</v>
      </c>
      <c r="U39">
        <v>0</v>
      </c>
    </row>
    <row r="40" spans="1:21" x14ac:dyDescent="0.35">
      <c r="A40" s="48">
        <v>44138</v>
      </c>
      <c r="B40" s="50"/>
      <c r="C40" s="50">
        <v>4.7386975547609801E-7</v>
      </c>
      <c r="D40" s="50">
        <v>0</v>
      </c>
      <c r="E40" s="50">
        <v>0</v>
      </c>
      <c r="F40" s="50"/>
      <c r="G40" s="50">
        <v>4.7386975547609801E-7</v>
      </c>
      <c r="H40" s="50">
        <v>0</v>
      </c>
      <c r="I40" s="50">
        <v>0</v>
      </c>
      <c r="J40" s="50"/>
      <c r="K40" s="50">
        <v>4.7386975547609801E-7</v>
      </c>
      <c r="L40" s="50">
        <v>0</v>
      </c>
      <c r="M40" s="50">
        <v>0</v>
      </c>
      <c r="N40" s="50">
        <v>0</v>
      </c>
      <c r="O40" s="50">
        <v>0</v>
      </c>
      <c r="P40" s="50">
        <v>1.50794633865243E-4</v>
      </c>
      <c r="Q40" s="50">
        <v>0</v>
      </c>
      <c r="R40">
        <v>0</v>
      </c>
      <c r="S40">
        <v>0</v>
      </c>
      <c r="T40">
        <v>3.0898051877829098E-4</v>
      </c>
      <c r="U40">
        <v>0</v>
      </c>
    </row>
    <row r="41" spans="1:21" x14ac:dyDescent="0.35">
      <c r="A41" s="48">
        <v>44139</v>
      </c>
      <c r="B41" s="50">
        <v>0</v>
      </c>
      <c r="C41" s="50">
        <v>1.14422236359725E-6</v>
      </c>
      <c r="D41" s="50">
        <v>7.2739969158252999E-6</v>
      </c>
      <c r="E41" s="50">
        <v>0</v>
      </c>
      <c r="F41" s="50">
        <v>0</v>
      </c>
      <c r="G41" s="50">
        <v>1.14422236359725E-6</v>
      </c>
      <c r="H41" s="50">
        <v>7.2739969158252999E-6</v>
      </c>
      <c r="I41" s="50">
        <v>0</v>
      </c>
      <c r="J41" s="50">
        <v>0</v>
      </c>
      <c r="K41" s="50">
        <v>1.14422236359725E-6</v>
      </c>
      <c r="L41" s="50">
        <v>7.2739969158252999E-6</v>
      </c>
      <c r="M41" s="50">
        <v>0</v>
      </c>
      <c r="N41" s="50">
        <v>0</v>
      </c>
      <c r="O41" s="50">
        <v>8.4139290654001696E-6</v>
      </c>
      <c r="P41" s="50">
        <v>8.9302800280665893E-5</v>
      </c>
      <c r="Q41" s="50">
        <v>0</v>
      </c>
      <c r="R41">
        <v>0</v>
      </c>
      <c r="S41">
        <v>2.3088422887553602E-5</v>
      </c>
      <c r="T41">
        <v>4.0551142925147795E-4</v>
      </c>
      <c r="U41">
        <v>0</v>
      </c>
    </row>
    <row r="42" spans="1:21" x14ac:dyDescent="0.35">
      <c r="A42" s="48">
        <v>44140</v>
      </c>
      <c r="B42" s="50">
        <v>0</v>
      </c>
      <c r="C42" s="50">
        <v>0</v>
      </c>
      <c r="D42" s="50">
        <v>3.58843519106623E-6</v>
      </c>
      <c r="E42" s="50">
        <v>0</v>
      </c>
      <c r="F42" s="50">
        <v>0</v>
      </c>
      <c r="G42" s="50">
        <v>0</v>
      </c>
      <c r="H42" s="50">
        <v>3.58843519106623E-6</v>
      </c>
      <c r="I42" s="50">
        <v>0</v>
      </c>
      <c r="J42" s="50">
        <v>0</v>
      </c>
      <c r="K42" s="50">
        <v>0</v>
      </c>
      <c r="L42" s="50">
        <v>3.58843519106623E-6</v>
      </c>
      <c r="M42" s="50">
        <v>0</v>
      </c>
      <c r="N42" s="50">
        <v>0</v>
      </c>
      <c r="O42" s="50">
        <v>0</v>
      </c>
      <c r="P42" s="50">
        <v>1.2544551606071498E-4</v>
      </c>
      <c r="Q42" s="50">
        <v>0</v>
      </c>
      <c r="R42">
        <v>0</v>
      </c>
      <c r="S42">
        <v>0</v>
      </c>
      <c r="T42">
        <v>3.50737934153567E-4</v>
      </c>
      <c r="U42">
        <v>0</v>
      </c>
    </row>
    <row r="43" spans="1:21" x14ac:dyDescent="0.35">
      <c r="A43" s="48">
        <v>44141</v>
      </c>
      <c r="B43" s="50">
        <v>0</v>
      </c>
      <c r="C43" s="50">
        <v>0</v>
      </c>
      <c r="D43" s="50">
        <v>0</v>
      </c>
      <c r="E43" s="50">
        <v>1.0856584518510401E-4</v>
      </c>
      <c r="F43" s="50">
        <v>0</v>
      </c>
      <c r="G43" s="50">
        <v>0</v>
      </c>
      <c r="H43" s="50">
        <v>0</v>
      </c>
      <c r="I43" s="50">
        <v>1.0856584518510401E-4</v>
      </c>
      <c r="J43" s="50">
        <v>0</v>
      </c>
      <c r="K43" s="50">
        <v>0</v>
      </c>
      <c r="L43" s="50">
        <v>0</v>
      </c>
      <c r="M43" s="50">
        <v>1.0856584518510401E-4</v>
      </c>
      <c r="N43" s="50">
        <v>0</v>
      </c>
      <c r="O43" s="50">
        <v>0</v>
      </c>
      <c r="P43" s="50">
        <v>8.6346465191581209E-5</v>
      </c>
      <c r="Q43" s="50">
        <v>0</v>
      </c>
      <c r="R43">
        <v>0</v>
      </c>
      <c r="S43">
        <v>0</v>
      </c>
      <c r="T43">
        <v>2.59525548848475E-4</v>
      </c>
      <c r="U43">
        <v>0</v>
      </c>
    </row>
    <row r="44" spans="1:21" x14ac:dyDescent="0.35">
      <c r="A44" s="48">
        <v>44142</v>
      </c>
      <c r="B44" s="50">
        <v>0</v>
      </c>
      <c r="C44" s="50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0">
        <v>0</v>
      </c>
      <c r="M44" s="50">
        <v>0</v>
      </c>
      <c r="N44" s="50">
        <v>0</v>
      </c>
      <c r="O44" s="50">
        <v>0</v>
      </c>
      <c r="P44" s="50">
        <v>0</v>
      </c>
      <c r="Q44" s="50">
        <v>0</v>
      </c>
      <c r="R44">
        <v>0</v>
      </c>
      <c r="S44">
        <v>1.7304031839418501E-5</v>
      </c>
      <c r="T44">
        <v>9.7629009762900893E-4</v>
      </c>
      <c r="U44">
        <v>0</v>
      </c>
    </row>
    <row r="45" spans="1:21" x14ac:dyDescent="0.35">
      <c r="A45" s="48">
        <v>44143</v>
      </c>
      <c r="B45" s="50">
        <v>0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0</v>
      </c>
      <c r="O45" s="50">
        <v>1.2957580767840299E-6</v>
      </c>
      <c r="P45" s="50">
        <v>4.3025557180965404E-5</v>
      </c>
      <c r="Q45" s="50">
        <v>0</v>
      </c>
      <c r="R45">
        <v>0</v>
      </c>
      <c r="S45">
        <v>0</v>
      </c>
      <c r="T45">
        <v>1.0958904109589001E-3</v>
      </c>
      <c r="U45">
        <v>0</v>
      </c>
    </row>
    <row r="46" spans="1:21" x14ac:dyDescent="0.35">
      <c r="A46" s="48">
        <v>44144</v>
      </c>
      <c r="B46" s="50">
        <v>0</v>
      </c>
      <c r="C46" s="50">
        <v>0</v>
      </c>
      <c r="D46" s="50">
        <v>0</v>
      </c>
      <c r="E46" s="50">
        <v>1.0751532093323199E-4</v>
      </c>
      <c r="F46" s="50">
        <v>0</v>
      </c>
      <c r="G46" s="50">
        <v>0</v>
      </c>
      <c r="H46" s="50">
        <v>0</v>
      </c>
      <c r="I46" s="50">
        <v>1.0751532093323199E-4</v>
      </c>
      <c r="J46" s="50">
        <v>0</v>
      </c>
      <c r="K46" s="50">
        <v>0</v>
      </c>
      <c r="L46" s="50">
        <v>0</v>
      </c>
      <c r="M46" s="50">
        <v>1.0751532093323199E-4</v>
      </c>
      <c r="N46" s="50">
        <v>0</v>
      </c>
      <c r="O46" s="50">
        <v>0</v>
      </c>
      <c r="P46" s="50">
        <v>8.5471911792987001E-5</v>
      </c>
      <c r="Q46" s="50">
        <v>0</v>
      </c>
      <c r="R46">
        <v>0</v>
      </c>
      <c r="S46">
        <v>0</v>
      </c>
      <c r="T46">
        <v>3.3820918237930097E-4</v>
      </c>
      <c r="U46">
        <v>0</v>
      </c>
    </row>
    <row r="47" spans="1:21" x14ac:dyDescent="0.35">
      <c r="A47" s="48">
        <v>44145</v>
      </c>
      <c r="B47" s="50">
        <v>0</v>
      </c>
      <c r="C47" s="50">
        <v>2.8824698846752601E-7</v>
      </c>
      <c r="D47" s="50">
        <v>2.9345736798086601E-5</v>
      </c>
      <c r="E47" s="50">
        <v>1.0949673615498E-2</v>
      </c>
      <c r="F47" s="50">
        <v>0</v>
      </c>
      <c r="G47" s="50">
        <v>2.8824698846752601E-7</v>
      </c>
      <c r="H47" s="50">
        <v>2.9345736798086601E-5</v>
      </c>
      <c r="I47" s="50">
        <v>1.0949673615498E-2</v>
      </c>
      <c r="J47" s="50">
        <v>0</v>
      </c>
      <c r="K47" s="50">
        <v>2.8824698846752601E-7</v>
      </c>
      <c r="L47" s="50">
        <v>2.9345736798086601E-5</v>
      </c>
      <c r="M47" s="50">
        <v>1.0949673615498E-2</v>
      </c>
      <c r="N47" s="50">
        <v>0</v>
      </c>
      <c r="O47" s="50">
        <v>0</v>
      </c>
      <c r="P47" s="50">
        <v>9.3038938981442098E-4</v>
      </c>
      <c r="Q47" s="50">
        <v>0</v>
      </c>
      <c r="R47">
        <v>0</v>
      </c>
      <c r="S47">
        <v>0</v>
      </c>
      <c r="T47">
        <v>3.5667371314734104E-4</v>
      </c>
      <c r="U47">
        <v>0</v>
      </c>
    </row>
    <row r="48" spans="1:21" x14ac:dyDescent="0.35">
      <c r="A48" s="48">
        <v>44146</v>
      </c>
      <c r="B48" s="50">
        <v>0</v>
      </c>
      <c r="C48" s="50">
        <v>0</v>
      </c>
      <c r="D48" s="50">
        <v>0</v>
      </c>
      <c r="E48" s="50">
        <v>2.2048285745783199E-4</v>
      </c>
      <c r="F48" s="50">
        <v>0</v>
      </c>
      <c r="G48" s="50">
        <v>0</v>
      </c>
      <c r="H48" s="50">
        <v>0</v>
      </c>
      <c r="I48" s="50">
        <v>2.2048285745783199E-4</v>
      </c>
      <c r="J48" s="50">
        <v>0</v>
      </c>
      <c r="K48" s="50">
        <v>0</v>
      </c>
      <c r="L48" s="50">
        <v>0</v>
      </c>
      <c r="M48" s="50">
        <v>2.2048285745783199E-4</v>
      </c>
      <c r="N48" s="50">
        <v>0</v>
      </c>
      <c r="O48" s="50">
        <v>2.2447267627132502E-5</v>
      </c>
      <c r="P48" s="50">
        <v>1.41195454851072E-4</v>
      </c>
      <c r="Q48" s="50">
        <v>0</v>
      </c>
      <c r="R48">
        <v>0</v>
      </c>
      <c r="S48">
        <v>7.0647662445468804E-5</v>
      </c>
      <c r="T48">
        <v>3.7709421968431801E-4</v>
      </c>
      <c r="U48">
        <v>0</v>
      </c>
    </row>
    <row r="49" spans="1:21" x14ac:dyDescent="0.35">
      <c r="A49" s="48">
        <v>44147</v>
      </c>
      <c r="B49" s="50">
        <v>0</v>
      </c>
      <c r="C49" s="50">
        <v>0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50">
        <v>0</v>
      </c>
      <c r="M49" s="50">
        <v>0</v>
      </c>
      <c r="N49" s="50">
        <v>0</v>
      </c>
      <c r="O49" s="50">
        <v>1.75251200689788E-6</v>
      </c>
      <c r="P49" s="50">
        <v>6.4079743681025203E-5</v>
      </c>
      <c r="Q49" s="50">
        <v>0</v>
      </c>
      <c r="R49">
        <v>0</v>
      </c>
      <c r="S49">
        <v>0</v>
      </c>
      <c r="T49">
        <v>4.1244008471742202E-4</v>
      </c>
      <c r="U49">
        <v>0</v>
      </c>
    </row>
    <row r="50" spans="1:21" x14ac:dyDescent="0.35">
      <c r="A50" s="48">
        <v>44148</v>
      </c>
      <c r="B50" s="50">
        <v>0</v>
      </c>
      <c r="C50" s="50">
        <v>1.5673327726461501E-6</v>
      </c>
      <c r="D50" s="50">
        <v>5.7002468206873301E-6</v>
      </c>
      <c r="E50" s="50">
        <v>0</v>
      </c>
      <c r="F50" s="50">
        <v>0</v>
      </c>
      <c r="G50" s="50">
        <v>1.5673327726461501E-6</v>
      </c>
      <c r="H50" s="50">
        <v>5.7002468206873301E-6</v>
      </c>
      <c r="I50" s="50">
        <v>0</v>
      </c>
      <c r="J50" s="50">
        <v>0</v>
      </c>
      <c r="K50" s="50">
        <v>1.5673327726461501E-6</v>
      </c>
      <c r="L50" s="50">
        <v>5.7002468206873301E-6</v>
      </c>
      <c r="M50" s="50">
        <v>0</v>
      </c>
      <c r="N50" s="50">
        <v>0</v>
      </c>
      <c r="O50" s="50">
        <v>9.7783062409061696E-7</v>
      </c>
      <c r="P50" s="50">
        <v>7.5833409166742497E-5</v>
      </c>
      <c r="Q50" s="50">
        <v>0</v>
      </c>
      <c r="R50">
        <v>0</v>
      </c>
      <c r="S50">
        <v>0</v>
      </c>
      <c r="T50">
        <v>3.1235009984047798E-4</v>
      </c>
      <c r="U50">
        <v>0</v>
      </c>
    </row>
    <row r="51" spans="1:21" x14ac:dyDescent="0.35">
      <c r="A51" s="48">
        <v>44149</v>
      </c>
      <c r="B51" s="50">
        <v>0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0</v>
      </c>
      <c r="O51" s="50">
        <v>0</v>
      </c>
      <c r="P51" s="50">
        <v>8.7172558078716796E-5</v>
      </c>
      <c r="Q51" s="50">
        <v>0</v>
      </c>
      <c r="R51">
        <v>0</v>
      </c>
      <c r="S51">
        <v>0</v>
      </c>
      <c r="T51">
        <v>1.3929732239591299E-3</v>
      </c>
      <c r="U51">
        <v>0</v>
      </c>
    </row>
    <row r="52" spans="1:21" x14ac:dyDescent="0.35">
      <c r="A52" s="48">
        <v>44150</v>
      </c>
      <c r="B52" s="50">
        <v>0</v>
      </c>
      <c r="C52" s="50">
        <v>0</v>
      </c>
      <c r="D52" s="50">
        <v>0</v>
      </c>
      <c r="E52" s="50">
        <v>4.5476693194737598E-3</v>
      </c>
      <c r="F52" s="50">
        <v>0</v>
      </c>
      <c r="G52" s="50">
        <v>0</v>
      </c>
      <c r="H52" s="50">
        <v>0</v>
      </c>
      <c r="I52" s="50">
        <v>4.5476693194737598E-3</v>
      </c>
      <c r="J52" s="50">
        <v>0</v>
      </c>
      <c r="K52" s="50">
        <v>0</v>
      </c>
      <c r="L52" s="50">
        <v>0</v>
      </c>
      <c r="M52" s="50">
        <v>4.5476693194737598E-3</v>
      </c>
      <c r="N52" s="50">
        <v>0</v>
      </c>
      <c r="O52" s="50">
        <v>0</v>
      </c>
      <c r="P52" s="50">
        <v>1.4671361502347402E-4</v>
      </c>
      <c r="Q52" s="50">
        <v>0</v>
      </c>
      <c r="R52">
        <v>0</v>
      </c>
      <c r="S52">
        <v>0</v>
      </c>
      <c r="T52">
        <v>1.54511742892459E-3</v>
      </c>
      <c r="U52">
        <v>0</v>
      </c>
    </row>
    <row r="53" spans="1:21" x14ac:dyDescent="0.35">
      <c r="A53" s="48">
        <v>44151</v>
      </c>
      <c r="B53" s="50">
        <v>0</v>
      </c>
      <c r="C53" s="50">
        <v>4.10919043555107E-6</v>
      </c>
      <c r="D53" s="50">
        <v>1.16263707226846E-4</v>
      </c>
      <c r="E53" s="50">
        <v>9.5194577716853201E-3</v>
      </c>
      <c r="F53" s="50">
        <v>0</v>
      </c>
      <c r="G53" s="50">
        <v>4.10919043555107E-6</v>
      </c>
      <c r="H53" s="50">
        <v>1.16263707226846E-4</v>
      </c>
      <c r="I53" s="50">
        <v>9.5194577716853201E-3</v>
      </c>
      <c r="J53" s="50">
        <v>0</v>
      </c>
      <c r="K53" s="50">
        <v>4.10919043555107E-6</v>
      </c>
      <c r="L53" s="50">
        <v>1.16263707226846E-4</v>
      </c>
      <c r="M53" s="50">
        <v>9.5194577716853201E-3</v>
      </c>
      <c r="N53" s="50">
        <v>0</v>
      </c>
      <c r="O53" s="50">
        <v>1.9317481193627101E-5</v>
      </c>
      <c r="P53" s="50">
        <v>2.8656944532891803E-4</v>
      </c>
      <c r="Q53" s="50">
        <v>0</v>
      </c>
      <c r="R53">
        <v>0</v>
      </c>
      <c r="S53">
        <v>3.59582883854728E-5</v>
      </c>
      <c r="T53">
        <v>7.0849628747945298E-4</v>
      </c>
      <c r="U53">
        <v>0</v>
      </c>
    </row>
    <row r="54" spans="1:21" x14ac:dyDescent="0.35">
      <c r="A54" s="48">
        <v>44152</v>
      </c>
      <c r="B54" s="50">
        <v>0</v>
      </c>
      <c r="C54" s="50">
        <v>0</v>
      </c>
      <c r="D54" s="50">
        <v>0</v>
      </c>
      <c r="E54" s="50">
        <v>3.3783783783783704E-4</v>
      </c>
      <c r="F54" s="50">
        <v>0</v>
      </c>
      <c r="G54" s="50">
        <v>0</v>
      </c>
      <c r="H54" s="50">
        <v>0</v>
      </c>
      <c r="I54" s="50">
        <v>3.3783783783783704E-4</v>
      </c>
      <c r="J54" s="50">
        <v>0</v>
      </c>
      <c r="K54" s="50">
        <v>0</v>
      </c>
      <c r="L54" s="50">
        <v>0</v>
      </c>
      <c r="M54" s="50">
        <v>3.3783783783783704E-4</v>
      </c>
      <c r="N54" s="50">
        <v>0</v>
      </c>
      <c r="O54" s="50">
        <v>8.3530674551962293E-7</v>
      </c>
      <c r="P54" s="50">
        <v>9.2081031307550602E-5</v>
      </c>
      <c r="Q54" s="50">
        <v>0</v>
      </c>
      <c r="R54">
        <v>0</v>
      </c>
      <c r="S54">
        <v>0</v>
      </c>
      <c r="T54">
        <v>4.0343496052100696E-4</v>
      </c>
      <c r="U54">
        <v>0</v>
      </c>
    </row>
    <row r="55" spans="1:21" x14ac:dyDescent="0.35">
      <c r="A55" s="48">
        <v>44153</v>
      </c>
      <c r="B55" s="50">
        <v>0</v>
      </c>
      <c r="C55" s="50">
        <v>0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0">
        <v>0</v>
      </c>
      <c r="M55" s="50">
        <v>0</v>
      </c>
      <c r="N55" s="50">
        <v>0</v>
      </c>
      <c r="O55" s="50">
        <v>1.47858101449792E-5</v>
      </c>
      <c r="P55" s="50">
        <v>1.0468427223493899E-4</v>
      </c>
      <c r="Q55" s="50">
        <v>0</v>
      </c>
      <c r="R55">
        <v>0</v>
      </c>
      <c r="S55">
        <v>4.1405295737324801E-5</v>
      </c>
      <c r="T55">
        <v>4.9708583429643703E-4</v>
      </c>
      <c r="U55">
        <v>0</v>
      </c>
    </row>
    <row r="56" spans="1:21" x14ac:dyDescent="0.35">
      <c r="A56" s="48">
        <v>44154</v>
      </c>
      <c r="B56" s="50">
        <v>0</v>
      </c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50">
        <v>0</v>
      </c>
      <c r="P56" s="50">
        <v>7.0725359284825101E-5</v>
      </c>
      <c r="Q56" s="50">
        <v>0</v>
      </c>
      <c r="R56">
        <v>0</v>
      </c>
      <c r="S56">
        <v>0</v>
      </c>
      <c r="T56">
        <v>4.2104770704436199E-4</v>
      </c>
      <c r="U56">
        <v>0</v>
      </c>
    </row>
    <row r="57" spans="1:21" x14ac:dyDescent="0.35">
      <c r="A57" s="48">
        <v>44155</v>
      </c>
      <c r="B57" s="50">
        <v>0</v>
      </c>
      <c r="C57" s="50">
        <v>0</v>
      </c>
      <c r="D57" s="50">
        <v>1.6729122055674499E-5</v>
      </c>
      <c r="E57" s="50">
        <v>0</v>
      </c>
      <c r="F57" s="50">
        <v>0</v>
      </c>
      <c r="G57" s="50">
        <v>0</v>
      </c>
      <c r="H57" s="50">
        <v>1.6729122055674499E-5</v>
      </c>
      <c r="I57" s="50">
        <v>0</v>
      </c>
      <c r="J57" s="50">
        <v>0</v>
      </c>
      <c r="K57" s="50">
        <v>0</v>
      </c>
      <c r="L57" s="50">
        <v>1.6729122055674499E-5</v>
      </c>
      <c r="M57" s="50">
        <v>0</v>
      </c>
      <c r="N57" s="50">
        <v>0</v>
      </c>
      <c r="O57" s="50">
        <v>0</v>
      </c>
      <c r="P57" s="50">
        <v>9.5994801512287302E-5</v>
      </c>
      <c r="Q57" s="50">
        <v>0</v>
      </c>
      <c r="R57">
        <v>0</v>
      </c>
      <c r="S57">
        <v>0</v>
      </c>
      <c r="T57">
        <v>3.4649659458815601E-4</v>
      </c>
      <c r="U57">
        <v>0</v>
      </c>
    </row>
    <row r="58" spans="1:21" x14ac:dyDescent="0.35">
      <c r="A58" s="48">
        <v>44156</v>
      </c>
      <c r="B58" s="50">
        <v>0</v>
      </c>
      <c r="C58" s="50">
        <v>6.4412929822112905E-6</v>
      </c>
      <c r="D58" s="50">
        <v>0</v>
      </c>
      <c r="E58" s="50">
        <v>2.6939655172413701E-4</v>
      </c>
      <c r="F58" s="50">
        <v>0</v>
      </c>
      <c r="G58" s="50">
        <v>6.4412929822112905E-6</v>
      </c>
      <c r="H58" s="50">
        <v>0</v>
      </c>
      <c r="I58" s="50">
        <v>2.6939655172413701E-4</v>
      </c>
      <c r="J58" s="50">
        <v>0</v>
      </c>
      <c r="K58" s="50">
        <v>6.4412929822112905E-6</v>
      </c>
      <c r="L58" s="50">
        <v>0</v>
      </c>
      <c r="M58" s="50">
        <v>2.6939655172413701E-4</v>
      </c>
      <c r="N58" s="50">
        <v>0</v>
      </c>
      <c r="O58" s="50">
        <v>4.1783893701774406E-6</v>
      </c>
      <c r="P58" s="50">
        <v>1.8365472910927401E-4</v>
      </c>
      <c r="Q58" s="50">
        <v>0</v>
      </c>
      <c r="R58">
        <v>0</v>
      </c>
      <c r="S58">
        <v>0</v>
      </c>
      <c r="T58">
        <v>1.08412836079791E-3</v>
      </c>
      <c r="U58">
        <v>0</v>
      </c>
    </row>
    <row r="59" spans="1:21" x14ac:dyDescent="0.35">
      <c r="A59" s="48">
        <v>44157</v>
      </c>
      <c r="B59" s="50">
        <v>0</v>
      </c>
      <c r="C59" s="50">
        <v>2.5093048159205296E-6</v>
      </c>
      <c r="D59" s="50">
        <v>0</v>
      </c>
      <c r="E59" s="50">
        <v>0</v>
      </c>
      <c r="F59" s="50">
        <v>0</v>
      </c>
      <c r="G59" s="50">
        <v>2.5093048159205296E-6</v>
      </c>
      <c r="H59" s="50">
        <v>0</v>
      </c>
      <c r="I59" s="50">
        <v>0</v>
      </c>
      <c r="J59" s="50">
        <v>0</v>
      </c>
      <c r="K59" s="50">
        <v>2.5093048159205296E-6</v>
      </c>
      <c r="L59" s="50">
        <v>0</v>
      </c>
      <c r="M59" s="50">
        <v>0</v>
      </c>
      <c r="N59" s="50">
        <v>0</v>
      </c>
      <c r="O59" s="50">
        <v>2.67397910820122E-6</v>
      </c>
      <c r="P59" s="50">
        <v>2.03210729526519E-4</v>
      </c>
      <c r="Q59" s="50">
        <v>0</v>
      </c>
      <c r="R59">
        <v>0</v>
      </c>
      <c r="S59">
        <v>0</v>
      </c>
      <c r="T59">
        <v>9.8853301700276702E-4</v>
      </c>
      <c r="U59">
        <v>0</v>
      </c>
    </row>
    <row r="60" spans="1:21" x14ac:dyDescent="0.35">
      <c r="A60" s="48">
        <v>44158</v>
      </c>
      <c r="B60" s="50">
        <v>0</v>
      </c>
      <c r="C60" s="50">
        <v>3.8398805265480398E-6</v>
      </c>
      <c r="D60" s="50">
        <v>0</v>
      </c>
      <c r="E60" s="50">
        <v>0</v>
      </c>
      <c r="F60" s="50">
        <v>0</v>
      </c>
      <c r="G60" s="50">
        <v>3.8398805265480398E-6</v>
      </c>
      <c r="H60" s="50">
        <v>0</v>
      </c>
      <c r="I60" s="50">
        <v>0</v>
      </c>
      <c r="J60" s="50">
        <v>0</v>
      </c>
      <c r="K60" s="50">
        <v>3.8398805265480398E-6</v>
      </c>
      <c r="L60" s="50">
        <v>0</v>
      </c>
      <c r="M60" s="50">
        <v>0</v>
      </c>
      <c r="N60" s="50">
        <v>0</v>
      </c>
      <c r="O60" s="50">
        <v>1.11340950644942E-5</v>
      </c>
      <c r="P60" s="50">
        <v>5.7217330493658398E-5</v>
      </c>
      <c r="Q60" s="50">
        <v>0</v>
      </c>
      <c r="R60">
        <v>0</v>
      </c>
      <c r="S60">
        <v>0</v>
      </c>
      <c r="T60">
        <v>2.9149942821266001E-4</v>
      </c>
      <c r="U60">
        <v>0</v>
      </c>
    </row>
    <row r="61" spans="1:21" x14ac:dyDescent="0.35">
      <c r="A61" s="48">
        <v>44159</v>
      </c>
      <c r="B61" s="50">
        <v>0</v>
      </c>
      <c r="C61" s="50">
        <v>3.5717974445575102E-6</v>
      </c>
      <c r="D61" s="50">
        <v>0</v>
      </c>
      <c r="E61" s="50">
        <v>0</v>
      </c>
      <c r="F61" s="50">
        <v>0</v>
      </c>
      <c r="G61" s="50">
        <v>3.5717974445575102E-6</v>
      </c>
      <c r="H61" s="50">
        <v>0</v>
      </c>
      <c r="I61" s="50">
        <v>0</v>
      </c>
      <c r="J61" s="50">
        <v>0</v>
      </c>
      <c r="K61" s="50">
        <v>3.5717974445575102E-6</v>
      </c>
      <c r="L61" s="50">
        <v>0</v>
      </c>
      <c r="M61" s="50">
        <v>0</v>
      </c>
      <c r="N61" s="50">
        <v>0</v>
      </c>
      <c r="O61" s="50">
        <v>0</v>
      </c>
      <c r="P61" s="50">
        <v>7.3041217158842701E-5</v>
      </c>
      <c r="Q61" s="50">
        <v>0</v>
      </c>
      <c r="R61">
        <v>0</v>
      </c>
      <c r="S61">
        <v>0</v>
      </c>
      <c r="T61">
        <v>2.4487433494356698E-4</v>
      </c>
      <c r="U61">
        <v>0</v>
      </c>
    </row>
    <row r="62" spans="1:21" x14ac:dyDescent="0.35">
      <c r="A62" s="48">
        <v>44160</v>
      </c>
      <c r="B62" s="50">
        <v>0</v>
      </c>
      <c r="C62" s="50">
        <v>0</v>
      </c>
      <c r="D62" s="50">
        <v>5.1018846361845998E-6</v>
      </c>
      <c r="E62" s="50">
        <v>2.21729490022172E-4</v>
      </c>
      <c r="F62" s="50">
        <v>0</v>
      </c>
      <c r="G62" s="50">
        <v>0</v>
      </c>
      <c r="H62" s="50">
        <v>5.1018846361845998E-6</v>
      </c>
      <c r="I62" s="50">
        <v>2.21729490022172E-4</v>
      </c>
      <c r="J62" s="50">
        <v>0</v>
      </c>
      <c r="K62" s="50">
        <v>0</v>
      </c>
      <c r="L62" s="50">
        <v>5.1018846361845998E-6</v>
      </c>
      <c r="M62" s="50">
        <v>2.21729490022172E-4</v>
      </c>
      <c r="N62" s="50">
        <v>0</v>
      </c>
      <c r="O62" s="50">
        <v>5.8147648509094194E-6</v>
      </c>
      <c r="P62" s="50">
        <v>1.24170472261696E-4</v>
      </c>
      <c r="Q62" s="50">
        <v>0</v>
      </c>
      <c r="R62">
        <v>0</v>
      </c>
      <c r="S62">
        <v>3.47974354290088E-5</v>
      </c>
      <c r="T62">
        <v>3.5053659062718998E-4</v>
      </c>
      <c r="U62">
        <v>0</v>
      </c>
    </row>
    <row r="63" spans="1:21" x14ac:dyDescent="0.35">
      <c r="A63" s="48">
        <v>44161</v>
      </c>
      <c r="B63" s="50">
        <v>0</v>
      </c>
      <c r="C63" s="50">
        <v>2.4861747963201298E-6</v>
      </c>
      <c r="D63" s="50">
        <v>5.5555864199245498E-6</v>
      </c>
      <c r="E63" s="50">
        <v>0</v>
      </c>
      <c r="F63" s="50">
        <v>0</v>
      </c>
      <c r="G63" s="50">
        <v>2.4861747963201298E-6</v>
      </c>
      <c r="H63" s="50">
        <v>5.5555864199245498E-6</v>
      </c>
      <c r="I63" s="50">
        <v>0</v>
      </c>
      <c r="J63" s="50">
        <v>0</v>
      </c>
      <c r="K63" s="50">
        <v>2.4861747963201298E-6</v>
      </c>
      <c r="L63" s="50">
        <v>5.5555864199245498E-6</v>
      </c>
      <c r="M63" s="50">
        <v>0</v>
      </c>
      <c r="N63" s="50">
        <v>0</v>
      </c>
      <c r="O63" s="50">
        <v>0</v>
      </c>
      <c r="P63" s="50">
        <v>1.40888726084138E-4</v>
      </c>
      <c r="Q63" s="50">
        <v>0</v>
      </c>
      <c r="R63">
        <v>0</v>
      </c>
      <c r="S63">
        <v>0</v>
      </c>
      <c r="T63">
        <v>1.7184617054375701E-4</v>
      </c>
      <c r="U63">
        <v>0</v>
      </c>
    </row>
    <row r="64" spans="1:21" x14ac:dyDescent="0.35">
      <c r="A64" s="48">
        <v>44162</v>
      </c>
      <c r="B64" s="50">
        <v>0</v>
      </c>
      <c r="C64" s="50">
        <v>7.6356278394991005E-7</v>
      </c>
      <c r="D64" s="50">
        <v>0</v>
      </c>
      <c r="E64" s="50">
        <v>0</v>
      </c>
      <c r="F64" s="50">
        <v>0</v>
      </c>
      <c r="G64" s="50">
        <v>7.6356278394991005E-7</v>
      </c>
      <c r="H64" s="50">
        <v>0</v>
      </c>
      <c r="I64" s="50">
        <v>0</v>
      </c>
      <c r="J64" s="50">
        <v>0</v>
      </c>
      <c r="K64" s="50">
        <v>7.6356278394991005E-7</v>
      </c>
      <c r="L64" s="50">
        <v>0</v>
      </c>
      <c r="M64" s="50">
        <v>0</v>
      </c>
      <c r="N64" s="50">
        <v>0</v>
      </c>
      <c r="O64" s="50">
        <v>0</v>
      </c>
      <c r="P64" s="50">
        <v>9.1180720187411407E-5</v>
      </c>
      <c r="Q64" s="50">
        <v>0</v>
      </c>
      <c r="R64">
        <v>0</v>
      </c>
      <c r="S64">
        <v>0</v>
      </c>
      <c r="T64">
        <v>1.09149027404202E-4</v>
      </c>
      <c r="U64">
        <v>0</v>
      </c>
    </row>
    <row r="65" spans="1:21" x14ac:dyDescent="0.35">
      <c r="A65" s="48">
        <v>44163</v>
      </c>
      <c r="B65" s="50">
        <v>0</v>
      </c>
      <c r="C65" s="50">
        <v>4.1463650269036798E-6</v>
      </c>
      <c r="D65" s="50">
        <v>0</v>
      </c>
      <c r="E65" s="50">
        <v>0</v>
      </c>
      <c r="F65" s="50">
        <v>0</v>
      </c>
      <c r="G65" s="50">
        <v>4.1463650269036798E-6</v>
      </c>
      <c r="H65" s="50">
        <v>0</v>
      </c>
      <c r="I65" s="50">
        <v>0</v>
      </c>
      <c r="J65" s="50">
        <v>0</v>
      </c>
      <c r="K65" s="50">
        <v>4.1463650269036798E-6</v>
      </c>
      <c r="L65" s="50">
        <v>0</v>
      </c>
      <c r="M65" s="50">
        <v>0</v>
      </c>
      <c r="N65" s="50">
        <v>0</v>
      </c>
      <c r="O65" s="50">
        <v>1.5616738466480898E-5</v>
      </c>
      <c r="P65" s="50">
        <v>9.3214019388516013E-5</v>
      </c>
      <c r="Q65" s="50">
        <v>0</v>
      </c>
      <c r="R65">
        <v>0</v>
      </c>
      <c r="S65">
        <v>0</v>
      </c>
      <c r="T65">
        <v>4.7183165046711298E-4</v>
      </c>
      <c r="U65">
        <v>0</v>
      </c>
    </row>
    <row r="66" spans="1:21" x14ac:dyDescent="0.35">
      <c r="A66" s="48">
        <v>44164</v>
      </c>
      <c r="B66" s="50">
        <v>0</v>
      </c>
      <c r="C66" s="50">
        <v>2.5535533333021197E-6</v>
      </c>
      <c r="D66" s="50">
        <v>0</v>
      </c>
      <c r="E66" s="50">
        <v>0</v>
      </c>
      <c r="F66" s="50">
        <v>0</v>
      </c>
      <c r="G66" s="50">
        <v>2.5535533333021197E-6</v>
      </c>
      <c r="H66" s="50">
        <v>0</v>
      </c>
      <c r="I66" s="50">
        <v>0</v>
      </c>
      <c r="J66" s="50">
        <v>0</v>
      </c>
      <c r="K66" s="50">
        <v>2.5535533333021197E-6</v>
      </c>
      <c r="L66" s="50">
        <v>0</v>
      </c>
      <c r="M66" s="50">
        <v>0</v>
      </c>
      <c r="N66" s="50">
        <v>0</v>
      </c>
      <c r="O66" s="50">
        <v>0</v>
      </c>
      <c r="P66" s="50">
        <v>1.1304970418660701E-4</v>
      </c>
      <c r="Q66" s="50">
        <v>0</v>
      </c>
      <c r="R66">
        <v>0</v>
      </c>
      <c r="S66">
        <v>0</v>
      </c>
      <c r="T66">
        <v>2.6598102668676303E-4</v>
      </c>
      <c r="U66">
        <v>0</v>
      </c>
    </row>
    <row r="67" spans="1:21" x14ac:dyDescent="0.35">
      <c r="A67" s="48">
        <v>44165</v>
      </c>
      <c r="B67" s="50">
        <v>0</v>
      </c>
      <c r="C67" s="50">
        <v>5.4495497037079794E-6</v>
      </c>
      <c r="D67" s="50">
        <v>3.9414148102602901E-6</v>
      </c>
      <c r="E67" s="50">
        <v>0</v>
      </c>
      <c r="F67" s="50">
        <v>0</v>
      </c>
      <c r="G67" s="50">
        <v>5.4495497037079794E-6</v>
      </c>
      <c r="H67" s="50">
        <v>3.9414148102602901E-6</v>
      </c>
      <c r="I67" s="50">
        <v>0</v>
      </c>
      <c r="J67" s="50">
        <v>0</v>
      </c>
      <c r="K67" s="50">
        <v>5.4495497037079794E-6</v>
      </c>
      <c r="L67" s="50">
        <v>3.9414148102602901E-6</v>
      </c>
      <c r="M67" s="50">
        <v>0</v>
      </c>
      <c r="N67" s="50">
        <v>0</v>
      </c>
      <c r="O67" s="50">
        <v>1.39094794261412E-5</v>
      </c>
      <c r="P67" s="50">
        <v>8.7310677068621007E-5</v>
      </c>
      <c r="Q67" s="50">
        <v>0</v>
      </c>
      <c r="R67">
        <v>0</v>
      </c>
      <c r="S67">
        <v>3.51645260261448E-5</v>
      </c>
      <c r="T67">
        <v>1.9700095023987701E-4</v>
      </c>
      <c r="U67">
        <v>0</v>
      </c>
    </row>
    <row r="68" spans="1:21" x14ac:dyDescent="0.35">
      <c r="A68" s="48">
        <v>44166</v>
      </c>
      <c r="B68" s="50">
        <v>0</v>
      </c>
      <c r="C68" s="50">
        <v>1.6030085264023499E-6</v>
      </c>
      <c r="D68" s="50">
        <v>1.4829126098414501E-4</v>
      </c>
      <c r="E68" s="50">
        <v>1.1741172377804801E-2</v>
      </c>
      <c r="F68" s="50">
        <v>0</v>
      </c>
      <c r="G68" s="50">
        <v>1.6030085264023499E-6</v>
      </c>
      <c r="H68" s="50">
        <v>1.4829126098414501E-4</v>
      </c>
      <c r="I68" s="50">
        <v>1.1741172377804801E-2</v>
      </c>
      <c r="J68" s="50">
        <v>0</v>
      </c>
      <c r="K68" s="50">
        <v>1.6030085264023499E-6</v>
      </c>
      <c r="L68" s="50">
        <v>1.4829126098414501E-4</v>
      </c>
      <c r="M68" s="50">
        <v>1.1741172377804801E-2</v>
      </c>
      <c r="N68" s="50">
        <v>0</v>
      </c>
      <c r="O68" s="50">
        <v>1.97058993058104E-6</v>
      </c>
      <c r="P68" s="50">
        <v>1.8051286283085399E-4</v>
      </c>
      <c r="Q68" s="50">
        <v>0</v>
      </c>
      <c r="R68">
        <v>0</v>
      </c>
      <c r="S68">
        <v>0</v>
      </c>
      <c r="T68">
        <v>4.3377568650516404E-4</v>
      </c>
      <c r="U68">
        <v>0</v>
      </c>
    </row>
    <row r="69" spans="1:21" x14ac:dyDescent="0.35">
      <c r="A69" s="48">
        <v>44167</v>
      </c>
      <c r="B69" s="50">
        <v>0</v>
      </c>
      <c r="C69" s="50">
        <v>1.4126491797406899E-5</v>
      </c>
      <c r="D69" s="50">
        <v>9.5253517236123894E-6</v>
      </c>
      <c r="E69" s="50">
        <v>0</v>
      </c>
      <c r="F69" s="50">
        <v>0</v>
      </c>
      <c r="G69" s="50">
        <v>1.4126491797406899E-5</v>
      </c>
      <c r="H69" s="50">
        <v>9.5253517236123894E-6</v>
      </c>
      <c r="I69" s="50">
        <v>0</v>
      </c>
      <c r="J69" s="50">
        <v>0</v>
      </c>
      <c r="K69" s="50">
        <v>1.4126491797406899E-5</v>
      </c>
      <c r="L69" s="50">
        <v>9.5253517236123894E-6</v>
      </c>
      <c r="M69" s="50">
        <v>0</v>
      </c>
      <c r="N69" s="50">
        <v>0</v>
      </c>
      <c r="O69" s="50">
        <v>1.5100127326430699E-5</v>
      </c>
      <c r="P69" s="50">
        <v>4.1807518186270404E-5</v>
      </c>
      <c r="Q69" s="50">
        <v>0</v>
      </c>
      <c r="R69">
        <v>0</v>
      </c>
      <c r="S69">
        <v>2.5461489497135499E-5</v>
      </c>
      <c r="T69">
        <v>3.1485102575149902E-4</v>
      </c>
      <c r="U69">
        <v>0</v>
      </c>
    </row>
    <row r="70" spans="1:21" x14ac:dyDescent="0.35">
      <c r="A70" s="48">
        <v>44168</v>
      </c>
      <c r="B70" s="50">
        <v>0</v>
      </c>
      <c r="C70" s="50">
        <v>5.2582594109697799E-6</v>
      </c>
      <c r="D70" s="50">
        <v>4.3486243851528302E-5</v>
      </c>
      <c r="E70" s="50">
        <v>0</v>
      </c>
      <c r="F70" s="50">
        <v>0</v>
      </c>
      <c r="G70" s="50">
        <v>5.2582594109697799E-6</v>
      </c>
      <c r="H70" s="50">
        <v>4.3486243851528302E-5</v>
      </c>
      <c r="I70" s="50">
        <v>0</v>
      </c>
      <c r="J70" s="50">
        <v>0</v>
      </c>
      <c r="K70" s="50">
        <v>5.2582594109697799E-6</v>
      </c>
      <c r="L70" s="50">
        <v>4.3486243851528302E-5</v>
      </c>
      <c r="M70" s="50">
        <v>0</v>
      </c>
      <c r="N70" s="50">
        <v>0</v>
      </c>
      <c r="O70" s="50">
        <v>1.3523372783265601E-6</v>
      </c>
      <c r="P70" s="50">
        <v>2.6677597975105201E-4</v>
      </c>
      <c r="Q70" s="50">
        <v>0</v>
      </c>
      <c r="R70">
        <v>0</v>
      </c>
      <c r="S70">
        <v>0</v>
      </c>
      <c r="T70">
        <v>9.962783651154359E-4</v>
      </c>
      <c r="U70">
        <v>0</v>
      </c>
    </row>
    <row r="71" spans="1:21" x14ac:dyDescent="0.35">
      <c r="A71" s="48">
        <v>44169</v>
      </c>
      <c r="B71" s="50">
        <v>0</v>
      </c>
      <c r="C71" s="50">
        <v>0</v>
      </c>
      <c r="D71" s="50">
        <v>0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50">
        <v>0</v>
      </c>
      <c r="K71" s="50">
        <v>0</v>
      </c>
      <c r="L71" s="50">
        <v>0</v>
      </c>
      <c r="M71" s="50">
        <v>0</v>
      </c>
      <c r="N71" s="50">
        <v>0</v>
      </c>
      <c r="O71" s="50">
        <v>0</v>
      </c>
      <c r="P71" s="50">
        <v>4.9452839652699698E-5</v>
      </c>
      <c r="Q71" s="50">
        <v>0</v>
      </c>
      <c r="R71">
        <v>0</v>
      </c>
      <c r="S71">
        <v>0</v>
      </c>
      <c r="T71">
        <v>2.7574911843842399E-4</v>
      </c>
      <c r="U71">
        <v>0</v>
      </c>
    </row>
    <row r="72" spans="1:21" x14ac:dyDescent="0.35">
      <c r="A72" s="48">
        <v>44170</v>
      </c>
      <c r="B72" s="50">
        <v>0</v>
      </c>
      <c r="C72" s="50">
        <v>1.92784091456772E-6</v>
      </c>
      <c r="D72" s="50">
        <v>0</v>
      </c>
      <c r="E72" s="50">
        <v>0</v>
      </c>
      <c r="F72" s="50">
        <v>0</v>
      </c>
      <c r="G72" s="50">
        <v>1.92784091456772E-6</v>
      </c>
      <c r="H72" s="50">
        <v>0</v>
      </c>
      <c r="I72" s="50">
        <v>0</v>
      </c>
      <c r="J72" s="50">
        <v>0</v>
      </c>
      <c r="K72" s="50">
        <v>1.92784091456772E-6</v>
      </c>
      <c r="L72" s="50">
        <v>0</v>
      </c>
      <c r="M72" s="50">
        <v>0</v>
      </c>
      <c r="N72" s="50">
        <v>0</v>
      </c>
      <c r="O72" s="50">
        <v>9.4226839337349693E-6</v>
      </c>
      <c r="P72" s="50">
        <v>1.6248273620927698E-4</v>
      </c>
      <c r="Q72" s="50">
        <v>0</v>
      </c>
      <c r="R72">
        <v>0</v>
      </c>
      <c r="S72">
        <v>0</v>
      </c>
      <c r="T72">
        <v>5.7643532395665201E-4</v>
      </c>
      <c r="U72">
        <v>0</v>
      </c>
    </row>
    <row r="73" spans="1:21" x14ac:dyDescent="0.35">
      <c r="A73" s="48">
        <v>44171</v>
      </c>
      <c r="B73" s="50">
        <v>0</v>
      </c>
      <c r="C73" s="50">
        <v>5.7497336435889595E-7</v>
      </c>
      <c r="D73" s="50">
        <v>0</v>
      </c>
      <c r="E73" s="50">
        <v>0</v>
      </c>
      <c r="F73" s="50">
        <v>0</v>
      </c>
      <c r="G73" s="50">
        <v>5.7497336435889595E-7</v>
      </c>
      <c r="H73" s="50">
        <v>0</v>
      </c>
      <c r="I73" s="50">
        <v>0</v>
      </c>
      <c r="J73" s="50">
        <v>0</v>
      </c>
      <c r="K73" s="50">
        <v>5.7497336435889595E-7</v>
      </c>
      <c r="L73" s="50">
        <v>0</v>
      </c>
      <c r="M73" s="50">
        <v>0</v>
      </c>
      <c r="N73" s="50">
        <v>0</v>
      </c>
      <c r="O73" s="50">
        <v>1.1955730321764499E-6</v>
      </c>
      <c r="P73" s="50">
        <v>8.8094084482227001E-5</v>
      </c>
      <c r="Q73" s="50">
        <v>0</v>
      </c>
      <c r="R73">
        <v>0</v>
      </c>
      <c r="S73">
        <v>0</v>
      </c>
      <c r="T73">
        <v>6.6039293379560799E-4</v>
      </c>
      <c r="U73">
        <v>0</v>
      </c>
    </row>
    <row r="74" spans="1:21" x14ac:dyDescent="0.35">
      <c r="A74" s="48">
        <v>44172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50">
        <v>0</v>
      </c>
      <c r="J74" s="50">
        <v>0</v>
      </c>
      <c r="K74" s="50">
        <v>0</v>
      </c>
      <c r="L74" s="50">
        <v>0</v>
      </c>
      <c r="M74" s="50">
        <v>0</v>
      </c>
      <c r="N74" s="50">
        <v>0</v>
      </c>
      <c r="O74" s="50">
        <v>0</v>
      </c>
      <c r="P74" s="50">
        <v>9.2256596346638702E-5</v>
      </c>
      <c r="Q74" s="50">
        <v>0</v>
      </c>
      <c r="R74">
        <v>0</v>
      </c>
      <c r="S74">
        <v>0</v>
      </c>
      <c r="T74">
        <v>2.7159152634437798E-4</v>
      </c>
      <c r="U74">
        <v>0</v>
      </c>
    </row>
    <row r="75" spans="1:21" x14ac:dyDescent="0.35">
      <c r="A75" s="48">
        <v>44173</v>
      </c>
      <c r="B75" s="50">
        <v>0</v>
      </c>
      <c r="C75" s="50">
        <v>2.0589527589761001E-6</v>
      </c>
      <c r="D75" s="50">
        <v>0</v>
      </c>
      <c r="E75" s="50">
        <v>0</v>
      </c>
      <c r="F75" s="50">
        <v>0</v>
      </c>
      <c r="G75" s="50">
        <v>2.0589527589761001E-6</v>
      </c>
      <c r="H75" s="50">
        <v>0</v>
      </c>
      <c r="I75" s="50">
        <v>0</v>
      </c>
      <c r="J75" s="50">
        <v>0</v>
      </c>
      <c r="K75" s="50">
        <v>2.0589527589761001E-6</v>
      </c>
      <c r="L75" s="50">
        <v>0</v>
      </c>
      <c r="M75" s="50">
        <v>0</v>
      </c>
      <c r="N75" s="50">
        <v>0</v>
      </c>
      <c r="O75" s="50">
        <v>0</v>
      </c>
      <c r="P75" s="50">
        <v>1.8524807805118999E-4</v>
      </c>
      <c r="Q75" s="50">
        <v>0</v>
      </c>
      <c r="R75">
        <v>0</v>
      </c>
      <c r="S75">
        <v>0</v>
      </c>
      <c r="T75">
        <v>7.90076637433831E-4</v>
      </c>
      <c r="U75">
        <v>0</v>
      </c>
    </row>
    <row r="76" spans="1:21" x14ac:dyDescent="0.35">
      <c r="A76" s="48">
        <v>44174</v>
      </c>
      <c r="B76" s="50">
        <v>0</v>
      </c>
      <c r="C76" s="50">
        <v>2.13238491551508E-4</v>
      </c>
      <c r="D76" s="50">
        <v>0</v>
      </c>
      <c r="E76" s="50">
        <v>0</v>
      </c>
      <c r="F76" s="50">
        <v>0</v>
      </c>
      <c r="G76" s="50">
        <v>2.13238491551508E-4</v>
      </c>
      <c r="H76" s="50">
        <v>0</v>
      </c>
      <c r="I76" s="50">
        <v>0</v>
      </c>
      <c r="J76" s="50">
        <v>0</v>
      </c>
      <c r="K76" s="50">
        <v>2.13238491551508E-4</v>
      </c>
      <c r="L76" s="50">
        <v>0</v>
      </c>
      <c r="M76" s="50">
        <v>0</v>
      </c>
      <c r="N76" s="50">
        <v>0</v>
      </c>
      <c r="O76" s="50">
        <v>2.73609545867312E-5</v>
      </c>
      <c r="P76" s="50">
        <v>7.5578319486997608E-5</v>
      </c>
      <c r="Q76" s="50">
        <v>0</v>
      </c>
      <c r="R76">
        <v>0</v>
      </c>
      <c r="S76">
        <v>0</v>
      </c>
      <c r="T76">
        <v>2.3608208661589399E-4</v>
      </c>
      <c r="U76">
        <v>0</v>
      </c>
    </row>
    <row r="77" spans="1:21" x14ac:dyDescent="0.35">
      <c r="A77" s="48">
        <v>44175</v>
      </c>
      <c r="B77" s="50">
        <v>0</v>
      </c>
      <c r="C77" s="50">
        <v>5.5687538459206208E-6</v>
      </c>
      <c r="D77" s="50">
        <v>5.0855646248124601E-6</v>
      </c>
      <c r="E77" s="50">
        <v>2.0296326364927899E-4</v>
      </c>
      <c r="F77" s="50">
        <v>0</v>
      </c>
      <c r="G77" s="50">
        <v>5.5687538459206208E-6</v>
      </c>
      <c r="H77" s="50">
        <v>5.0855646248124601E-6</v>
      </c>
      <c r="I77" s="50">
        <v>2.0296326364927899E-4</v>
      </c>
      <c r="J77" s="50">
        <v>0</v>
      </c>
      <c r="K77" s="50">
        <v>5.5687538459206208E-6</v>
      </c>
      <c r="L77" s="50">
        <v>5.0855646248124601E-6</v>
      </c>
      <c r="M77" s="50">
        <v>2.0296326364927899E-4</v>
      </c>
      <c r="N77" s="50">
        <v>0</v>
      </c>
      <c r="O77" s="50">
        <v>1.55131598134697E-6</v>
      </c>
      <c r="P77" s="50">
        <v>1.09793588054457E-4</v>
      </c>
      <c r="Q77" s="50">
        <v>0</v>
      </c>
      <c r="R77">
        <v>0</v>
      </c>
      <c r="S77">
        <v>0</v>
      </c>
      <c r="T77">
        <v>2.3793095243760201E-4</v>
      </c>
      <c r="U77">
        <v>0</v>
      </c>
    </row>
    <row r="78" spans="1:21" x14ac:dyDescent="0.35">
      <c r="A78" s="48">
        <v>44176</v>
      </c>
      <c r="B78" s="50">
        <v>0</v>
      </c>
      <c r="C78" s="50">
        <v>3.3910742855515102E-7</v>
      </c>
      <c r="D78" s="50">
        <v>5.5772759468820202E-6</v>
      </c>
      <c r="E78" s="50">
        <v>0</v>
      </c>
      <c r="F78" s="50">
        <v>0</v>
      </c>
      <c r="G78" s="50">
        <v>3.3910742855515102E-7</v>
      </c>
      <c r="H78" s="50">
        <v>5.5772759468820202E-6</v>
      </c>
      <c r="I78" s="50">
        <v>0</v>
      </c>
      <c r="J78" s="50">
        <v>0</v>
      </c>
      <c r="K78" s="50">
        <v>3.3910742855515102E-7</v>
      </c>
      <c r="L78" s="50">
        <v>5.5772759468820202E-6</v>
      </c>
      <c r="M78" s="50">
        <v>0</v>
      </c>
      <c r="N78" s="50">
        <v>0</v>
      </c>
      <c r="O78" s="50">
        <v>5.3463832608304303E-6</v>
      </c>
      <c r="P78" s="50">
        <v>1.24855864920643E-4</v>
      </c>
      <c r="Q78" s="50">
        <v>0</v>
      </c>
      <c r="R78">
        <v>0</v>
      </c>
      <c r="S78">
        <v>0</v>
      </c>
      <c r="T78">
        <v>4.2936044809617599E-4</v>
      </c>
      <c r="U78">
        <v>0</v>
      </c>
    </row>
    <row r="79" spans="1:21" x14ac:dyDescent="0.35">
      <c r="A79" s="48">
        <v>44177</v>
      </c>
      <c r="B79" s="50">
        <v>0</v>
      </c>
      <c r="C79" s="50">
        <v>4.91351933005801E-6</v>
      </c>
      <c r="D79" s="50">
        <v>0</v>
      </c>
      <c r="E79" s="50">
        <v>0</v>
      </c>
      <c r="F79" s="50">
        <v>0</v>
      </c>
      <c r="G79" s="50">
        <v>4.91351933005801E-6</v>
      </c>
      <c r="H79" s="50">
        <v>0</v>
      </c>
      <c r="I79" s="50">
        <v>0</v>
      </c>
      <c r="J79" s="50">
        <v>0</v>
      </c>
      <c r="K79" s="50">
        <v>4.91351933005801E-6</v>
      </c>
      <c r="L79" s="50">
        <v>0</v>
      </c>
      <c r="M79" s="50">
        <v>0</v>
      </c>
      <c r="N79" s="50">
        <v>0</v>
      </c>
      <c r="O79" s="50">
        <v>1.2809920002049502E-5</v>
      </c>
      <c r="P79" s="50">
        <v>4.7826294896934298E-5</v>
      </c>
      <c r="Q79" s="50">
        <v>0</v>
      </c>
      <c r="R79">
        <v>0</v>
      </c>
      <c r="S79">
        <v>0</v>
      </c>
      <c r="T79">
        <v>1.7004392801473699E-3</v>
      </c>
      <c r="U79">
        <v>0</v>
      </c>
    </row>
    <row r="80" spans="1:21" x14ac:dyDescent="0.35">
      <c r="A80" s="48">
        <v>44178</v>
      </c>
      <c r="B80" s="50">
        <v>0</v>
      </c>
      <c r="C80" s="50">
        <v>5.9366417842220601E-7</v>
      </c>
      <c r="D80" s="50">
        <v>0</v>
      </c>
      <c r="E80" s="50">
        <v>2.60620276257492E-3</v>
      </c>
      <c r="F80" s="50">
        <v>0</v>
      </c>
      <c r="G80" s="50">
        <v>5.9366417842220601E-7</v>
      </c>
      <c r="H80" s="50">
        <v>0</v>
      </c>
      <c r="I80" s="50">
        <v>2.60620276257492E-3</v>
      </c>
      <c r="J80" s="50">
        <v>0</v>
      </c>
      <c r="K80" s="50">
        <v>5.9366417842220601E-7</v>
      </c>
      <c r="L80" s="50">
        <v>0</v>
      </c>
      <c r="M80" s="50">
        <v>2.60620276257492E-3</v>
      </c>
      <c r="N80" s="50">
        <v>0</v>
      </c>
      <c r="O80" s="50">
        <v>0</v>
      </c>
      <c r="P80" s="50">
        <v>1.36986301369863E-4</v>
      </c>
      <c r="Q80" s="50">
        <v>0</v>
      </c>
      <c r="R80">
        <v>0</v>
      </c>
      <c r="S80">
        <v>0</v>
      </c>
      <c r="T80">
        <v>1.0473946059177701E-3</v>
      </c>
      <c r="U80">
        <v>0</v>
      </c>
    </row>
    <row r="81" spans="1:21" x14ac:dyDescent="0.35">
      <c r="A81" s="48">
        <v>44179</v>
      </c>
      <c r="B81" s="50">
        <v>0</v>
      </c>
      <c r="C81" s="50">
        <v>4.7756489659227502E-6</v>
      </c>
      <c r="D81" s="50">
        <v>4.7363285875320802E-6</v>
      </c>
      <c r="E81" s="50">
        <v>0</v>
      </c>
      <c r="F81" s="50">
        <v>0</v>
      </c>
      <c r="G81" s="50">
        <v>4.7756489659227502E-6</v>
      </c>
      <c r="H81" s="50">
        <v>4.7363285875320802E-6</v>
      </c>
      <c r="I81" s="50">
        <v>0</v>
      </c>
      <c r="J81" s="50">
        <v>0</v>
      </c>
      <c r="K81" s="50">
        <v>4.7756489659227502E-6</v>
      </c>
      <c r="L81" s="50">
        <v>4.7363285875320802E-6</v>
      </c>
      <c r="M81" s="50">
        <v>0</v>
      </c>
      <c r="N81" s="50">
        <v>0</v>
      </c>
      <c r="O81" s="50">
        <v>1.5375413790823601E-5</v>
      </c>
      <c r="P81" s="50">
        <v>9.6354198031965507E-5</v>
      </c>
      <c r="Q81" s="50">
        <v>0</v>
      </c>
      <c r="R81">
        <v>0</v>
      </c>
      <c r="S81">
        <v>2.1254098055781299E-5</v>
      </c>
      <c r="T81">
        <v>3.0062858704564001E-4</v>
      </c>
      <c r="U81">
        <v>0</v>
      </c>
    </row>
    <row r="82" spans="1:21" x14ac:dyDescent="0.35">
      <c r="A82" s="48">
        <v>44180</v>
      </c>
      <c r="B82" s="50">
        <v>0</v>
      </c>
      <c r="C82" s="50">
        <v>0</v>
      </c>
      <c r="D82" s="50">
        <v>0</v>
      </c>
      <c r="E82" s="50">
        <v>0</v>
      </c>
      <c r="F82" s="50">
        <v>0</v>
      </c>
      <c r="G82" s="50">
        <v>0</v>
      </c>
      <c r="H82" s="50">
        <v>0</v>
      </c>
      <c r="I82" s="50">
        <v>0</v>
      </c>
      <c r="J82" s="50">
        <v>0</v>
      </c>
      <c r="K82" s="50">
        <v>0</v>
      </c>
      <c r="L82" s="50">
        <v>0</v>
      </c>
      <c r="M82" s="50">
        <v>0</v>
      </c>
      <c r="N82" s="50">
        <v>3.3613445378151259E-2</v>
      </c>
      <c r="O82" s="50">
        <v>0</v>
      </c>
      <c r="P82" s="50">
        <v>9.7023324407187402E-5</v>
      </c>
      <c r="Q82" s="50">
        <v>0</v>
      </c>
      <c r="R82">
        <v>0</v>
      </c>
      <c r="S82">
        <v>0</v>
      </c>
      <c r="T82">
        <v>3.8855070586711496E-4</v>
      </c>
      <c r="U82">
        <v>0</v>
      </c>
    </row>
    <row r="83" spans="1:21" x14ac:dyDescent="0.35">
      <c r="A83" s="48">
        <v>44181</v>
      </c>
      <c r="B83" s="50">
        <v>0</v>
      </c>
      <c r="C83" s="50">
        <v>8.4158891988073403E-6</v>
      </c>
      <c r="D83" s="50">
        <v>0</v>
      </c>
      <c r="E83" s="50">
        <v>1.9924287706714401E-4</v>
      </c>
      <c r="F83" s="50">
        <v>0</v>
      </c>
      <c r="G83" s="50">
        <v>8.4158891988073403E-6</v>
      </c>
      <c r="H83" s="50">
        <v>0</v>
      </c>
      <c r="I83" s="50">
        <v>1.9924287706714401E-4</v>
      </c>
      <c r="J83" s="50">
        <v>0</v>
      </c>
      <c r="K83" s="50">
        <v>8.4158891988073403E-6</v>
      </c>
      <c r="L83" s="50">
        <v>0</v>
      </c>
      <c r="M83" s="50">
        <v>1.9924287706714401E-4</v>
      </c>
      <c r="N83" s="50">
        <v>0</v>
      </c>
      <c r="O83" s="50">
        <v>1.14972640617698E-5</v>
      </c>
      <c r="P83" s="50">
        <v>6.1004127945991002E-5</v>
      </c>
      <c r="Q83" s="50">
        <v>0</v>
      </c>
      <c r="R83">
        <v>0</v>
      </c>
      <c r="S83">
        <v>2.2145941756173102E-5</v>
      </c>
      <c r="T83">
        <v>3.4515664020465697E-4</v>
      </c>
      <c r="U83">
        <v>0</v>
      </c>
    </row>
    <row r="84" spans="1:21" x14ac:dyDescent="0.35">
      <c r="A84" s="48">
        <v>44182</v>
      </c>
      <c r="B84" s="50">
        <v>0</v>
      </c>
      <c r="C84" s="50">
        <v>0</v>
      </c>
      <c r="D84" s="50">
        <v>0</v>
      </c>
      <c r="E84" s="50">
        <v>0</v>
      </c>
      <c r="F84" s="50">
        <v>0</v>
      </c>
      <c r="G84" s="50">
        <v>0</v>
      </c>
      <c r="H84" s="50">
        <v>0</v>
      </c>
      <c r="I84" s="50">
        <v>0</v>
      </c>
      <c r="J84" s="50">
        <v>0</v>
      </c>
      <c r="K84" s="50">
        <v>0</v>
      </c>
      <c r="L84" s="50">
        <v>0</v>
      </c>
      <c r="M84" s="50">
        <v>0</v>
      </c>
      <c r="N84" s="50">
        <v>0</v>
      </c>
      <c r="O84" s="50">
        <v>0</v>
      </c>
      <c r="P84" s="50">
        <v>7.6694602094459801E-5</v>
      </c>
      <c r="Q84" s="50">
        <v>0</v>
      </c>
      <c r="R84">
        <v>0</v>
      </c>
      <c r="S84">
        <v>0</v>
      </c>
      <c r="T84">
        <v>2.9591051665976199E-4</v>
      </c>
      <c r="U84">
        <v>0</v>
      </c>
    </row>
    <row r="85" spans="1:21" x14ac:dyDescent="0.35">
      <c r="A85" s="48">
        <v>44183</v>
      </c>
      <c r="B85" s="50">
        <v>0</v>
      </c>
      <c r="C85" s="50">
        <v>3.1559081756957103E-7</v>
      </c>
      <c r="D85" s="50">
        <v>5.5521625673199695E-6</v>
      </c>
      <c r="E85" s="50">
        <v>0</v>
      </c>
      <c r="F85" s="50">
        <v>0</v>
      </c>
      <c r="G85" s="50">
        <v>3.1559081756957103E-7</v>
      </c>
      <c r="H85" s="50">
        <v>5.5521625673199695E-6</v>
      </c>
      <c r="I85" s="50">
        <v>0</v>
      </c>
      <c r="J85" s="50">
        <v>0</v>
      </c>
      <c r="K85" s="50">
        <v>3.1559081756957103E-7</v>
      </c>
      <c r="L85" s="50">
        <v>5.5521625673199695E-6</v>
      </c>
      <c r="M85" s="50">
        <v>0</v>
      </c>
      <c r="N85" s="50">
        <v>0</v>
      </c>
      <c r="O85" s="50">
        <v>0</v>
      </c>
      <c r="P85" s="50">
        <v>7.5267198554869699E-5</v>
      </c>
      <c r="Q85" s="50">
        <v>0</v>
      </c>
      <c r="R85">
        <v>0</v>
      </c>
      <c r="S85">
        <v>0</v>
      </c>
      <c r="T85">
        <v>3.1289111389236498E-4</v>
      </c>
      <c r="U85">
        <v>0</v>
      </c>
    </row>
    <row r="86" spans="1:21" x14ac:dyDescent="0.35">
      <c r="A86" s="48">
        <v>44184</v>
      </c>
      <c r="B86" s="50">
        <v>0</v>
      </c>
      <c r="C86" s="50">
        <v>7.4880460365070304E-6</v>
      </c>
      <c r="D86" s="50">
        <v>0</v>
      </c>
      <c r="E86" s="50">
        <v>2.2568269013766601E-4</v>
      </c>
      <c r="F86" s="50">
        <v>0</v>
      </c>
      <c r="G86" s="50">
        <v>7.4880460365070304E-6</v>
      </c>
      <c r="H86" s="50">
        <v>0</v>
      </c>
      <c r="I86" s="50">
        <v>2.2568269013766601E-4</v>
      </c>
      <c r="J86" s="50">
        <v>0</v>
      </c>
      <c r="K86" s="50">
        <v>7.4880460365070304E-6</v>
      </c>
      <c r="L86" s="50">
        <v>0</v>
      </c>
      <c r="M86" s="50">
        <v>2.2568269013766601E-4</v>
      </c>
      <c r="N86" s="50">
        <v>0</v>
      </c>
      <c r="O86" s="50">
        <v>1.7510352996209001E-5</v>
      </c>
      <c r="P86" s="50">
        <v>1.3373155618954201E-4</v>
      </c>
      <c r="Q86" s="50">
        <v>0</v>
      </c>
      <c r="R86">
        <v>0</v>
      </c>
      <c r="S86">
        <v>0</v>
      </c>
      <c r="T86">
        <v>1.21550990640573E-3</v>
      </c>
      <c r="U86">
        <v>0</v>
      </c>
    </row>
    <row r="87" spans="1:21" x14ac:dyDescent="0.35">
      <c r="A87" s="48">
        <v>44185</v>
      </c>
      <c r="B87" s="50">
        <v>0</v>
      </c>
      <c r="C87" s="50">
        <v>0</v>
      </c>
      <c r="D87" s="50">
        <v>0</v>
      </c>
      <c r="E87" s="50">
        <v>7.9596412556053805E-2</v>
      </c>
      <c r="F87" s="50">
        <v>0</v>
      </c>
      <c r="G87" s="50">
        <v>0</v>
      </c>
      <c r="H87" s="50">
        <v>0</v>
      </c>
      <c r="I87" s="50">
        <v>7.9596412556053805E-2</v>
      </c>
      <c r="J87" s="50">
        <v>0</v>
      </c>
      <c r="K87" s="50">
        <v>0</v>
      </c>
      <c r="L87" s="50">
        <v>0</v>
      </c>
      <c r="M87" s="50">
        <v>7.9596412556053805E-2</v>
      </c>
      <c r="N87" s="50">
        <v>0</v>
      </c>
      <c r="O87" s="50">
        <v>1.13958036092789E-5</v>
      </c>
      <c r="P87" s="50">
        <v>5.1224259809445702E-5</v>
      </c>
      <c r="Q87" s="50">
        <v>0</v>
      </c>
      <c r="R87">
        <v>0</v>
      </c>
      <c r="S87">
        <v>9.5373434683503191E-6</v>
      </c>
      <c r="T87">
        <v>1.17524157743536E-3</v>
      </c>
      <c r="U87">
        <v>0</v>
      </c>
    </row>
    <row r="88" spans="1:21" x14ac:dyDescent="0.35">
      <c r="A88" s="48">
        <v>44186</v>
      </c>
      <c r="B88" s="50">
        <v>0</v>
      </c>
      <c r="C88" s="50">
        <v>0</v>
      </c>
      <c r="D88" s="50">
        <v>0</v>
      </c>
      <c r="E88" s="50">
        <v>0</v>
      </c>
      <c r="F88" s="50">
        <v>0</v>
      </c>
      <c r="G88" s="50">
        <v>0</v>
      </c>
      <c r="H88" s="50">
        <v>0</v>
      </c>
      <c r="I88" s="50">
        <v>0</v>
      </c>
      <c r="J88" s="50">
        <v>0</v>
      </c>
      <c r="K88" s="50">
        <v>0</v>
      </c>
      <c r="L88" s="50">
        <v>0</v>
      </c>
      <c r="M88" s="50">
        <v>0</v>
      </c>
      <c r="N88" s="50">
        <v>0</v>
      </c>
      <c r="O88" s="50">
        <v>0</v>
      </c>
      <c r="P88" s="50">
        <v>1.03759765625E-4</v>
      </c>
      <c r="Q88" s="50">
        <v>0</v>
      </c>
      <c r="R88">
        <v>0</v>
      </c>
      <c r="S88">
        <v>0</v>
      </c>
      <c r="T88">
        <v>2.4634384674128098E-4</v>
      </c>
      <c r="U88">
        <v>0</v>
      </c>
    </row>
    <row r="89" spans="1:21" x14ac:dyDescent="0.35">
      <c r="A89" s="48">
        <v>44187</v>
      </c>
      <c r="B89" s="50">
        <v>0</v>
      </c>
      <c r="C89" s="50">
        <v>4.2639172927962698E-6</v>
      </c>
      <c r="D89" s="50">
        <v>0</v>
      </c>
      <c r="E89" s="50">
        <v>0</v>
      </c>
      <c r="F89" s="50">
        <v>0</v>
      </c>
      <c r="G89" s="50">
        <v>4.2639172927962698E-6</v>
      </c>
      <c r="H89" s="50">
        <v>0</v>
      </c>
      <c r="I89" s="50">
        <v>0</v>
      </c>
      <c r="J89" s="50">
        <v>0</v>
      </c>
      <c r="K89" s="50">
        <v>4.2639172927962698E-6</v>
      </c>
      <c r="L89" s="50">
        <v>0</v>
      </c>
      <c r="M89" s="50">
        <v>0</v>
      </c>
      <c r="N89" s="50">
        <v>0</v>
      </c>
      <c r="O89" s="50">
        <v>1.90609687077542E-5</v>
      </c>
      <c r="P89" s="50">
        <v>4.8241261440070501E-5</v>
      </c>
      <c r="Q89" s="50">
        <v>0</v>
      </c>
      <c r="R89">
        <v>0</v>
      </c>
      <c r="S89">
        <v>1.6246095860088601E-5</v>
      </c>
      <c r="T89">
        <v>2.9748869956120399E-4</v>
      </c>
      <c r="U89">
        <v>0</v>
      </c>
    </row>
    <row r="90" spans="1:21" x14ac:dyDescent="0.35">
      <c r="A90" s="48">
        <v>44188</v>
      </c>
      <c r="B90" s="50">
        <v>0</v>
      </c>
      <c r="C90" s="50">
        <v>0</v>
      </c>
      <c r="D90" s="50">
        <v>0</v>
      </c>
      <c r="E90" s="50">
        <v>0</v>
      </c>
      <c r="F90" s="50">
        <v>0</v>
      </c>
      <c r="G90" s="50">
        <v>0</v>
      </c>
      <c r="H90" s="50">
        <v>0</v>
      </c>
      <c r="I90" s="50">
        <v>0</v>
      </c>
      <c r="J90" s="50">
        <v>0</v>
      </c>
      <c r="K90" s="50">
        <v>0</v>
      </c>
      <c r="L90" s="50">
        <v>0</v>
      </c>
      <c r="M90" s="50">
        <v>0</v>
      </c>
      <c r="N90" s="50">
        <v>0</v>
      </c>
      <c r="O90" s="50">
        <v>1.57606275881905E-6</v>
      </c>
      <c r="P90" s="50">
        <v>1.2698317846365201E-4</v>
      </c>
      <c r="Q90" s="50">
        <v>0</v>
      </c>
      <c r="R90">
        <v>0</v>
      </c>
      <c r="S90">
        <v>0</v>
      </c>
      <c r="T90">
        <v>1.7694844365800599E-4</v>
      </c>
      <c r="U90">
        <v>0</v>
      </c>
    </row>
    <row r="91" spans="1:21" x14ac:dyDescent="0.35">
      <c r="A91" s="48">
        <v>44189</v>
      </c>
      <c r="B91" s="50">
        <v>0</v>
      </c>
      <c r="C91" s="50">
        <v>0</v>
      </c>
      <c r="D91" s="50">
        <v>0</v>
      </c>
      <c r="E91" s="50">
        <v>0</v>
      </c>
      <c r="F91" s="50">
        <v>0</v>
      </c>
      <c r="G91" s="50">
        <v>0</v>
      </c>
      <c r="H91" s="50">
        <v>0</v>
      </c>
      <c r="I91" s="50">
        <v>0</v>
      </c>
      <c r="J91" s="50">
        <v>0</v>
      </c>
      <c r="K91" s="50">
        <v>0</v>
      </c>
      <c r="L91" s="50">
        <v>0</v>
      </c>
      <c r="M91" s="50">
        <v>0</v>
      </c>
      <c r="N91" s="50">
        <v>0</v>
      </c>
      <c r="O91" s="50">
        <v>0</v>
      </c>
      <c r="P91" s="50">
        <v>4.4765429151247398E-5</v>
      </c>
      <c r="Q91" s="50">
        <v>0</v>
      </c>
      <c r="R91">
        <v>0</v>
      </c>
      <c r="S91">
        <v>0</v>
      </c>
      <c r="T91">
        <v>4.8910717560985502E-4</v>
      </c>
      <c r="U91">
        <v>0</v>
      </c>
    </row>
    <row r="92" spans="1:21" x14ac:dyDescent="0.35">
      <c r="A92" s="48">
        <v>44190</v>
      </c>
      <c r="B92" s="50">
        <v>0</v>
      </c>
      <c r="C92" s="50">
        <v>0</v>
      </c>
      <c r="D92" s="50">
        <v>0</v>
      </c>
      <c r="E92" s="50">
        <v>0</v>
      </c>
      <c r="F92" s="50">
        <v>0</v>
      </c>
      <c r="G92" s="50">
        <v>0</v>
      </c>
      <c r="H92" s="50">
        <v>0</v>
      </c>
      <c r="I92" s="50">
        <v>0</v>
      </c>
      <c r="J92" s="50">
        <v>0</v>
      </c>
      <c r="K92" s="50">
        <v>0</v>
      </c>
      <c r="L92" s="50">
        <v>0</v>
      </c>
      <c r="M92" s="50">
        <v>0</v>
      </c>
      <c r="N92" s="50">
        <v>0</v>
      </c>
      <c r="O92" s="50">
        <v>0</v>
      </c>
      <c r="P92" s="50">
        <v>5.67054153671675E-5</v>
      </c>
      <c r="Q92" s="50">
        <v>0</v>
      </c>
      <c r="R92">
        <v>0</v>
      </c>
      <c r="S92">
        <v>0</v>
      </c>
      <c r="T92">
        <v>1.8744142455482601E-3</v>
      </c>
      <c r="U92">
        <v>0</v>
      </c>
    </row>
    <row r="93" spans="1:21" x14ac:dyDescent="0.35">
      <c r="A93" s="48">
        <v>44191</v>
      </c>
      <c r="B93" s="50">
        <v>0</v>
      </c>
      <c r="C93" s="50">
        <v>1.61250010078125E-6</v>
      </c>
      <c r="D93" s="50">
        <v>0</v>
      </c>
      <c r="E93" s="50">
        <v>0</v>
      </c>
      <c r="F93" s="50">
        <v>0</v>
      </c>
      <c r="G93" s="50">
        <v>1.61250010078125E-6</v>
      </c>
      <c r="H93" s="50">
        <v>0</v>
      </c>
      <c r="I93" s="50">
        <v>0</v>
      </c>
      <c r="J93" s="50">
        <v>0</v>
      </c>
      <c r="K93" s="50">
        <v>1.61250010078125E-6</v>
      </c>
      <c r="L93" s="50">
        <v>0</v>
      </c>
      <c r="M93" s="50">
        <v>0</v>
      </c>
      <c r="N93" s="50">
        <v>0</v>
      </c>
      <c r="O93" s="50">
        <v>5.4143830378208101E-6</v>
      </c>
      <c r="P93" s="50">
        <v>1.4453651956060798E-4</v>
      </c>
      <c r="Q93" s="50">
        <v>0</v>
      </c>
      <c r="R93">
        <v>0</v>
      </c>
      <c r="S93">
        <v>1.1729242173663099E-5</v>
      </c>
      <c r="T93">
        <v>7.9914757591901902E-4</v>
      </c>
      <c r="U93">
        <v>0</v>
      </c>
    </row>
    <row r="94" spans="1:21" x14ac:dyDescent="0.35">
      <c r="A94" s="48">
        <v>44192</v>
      </c>
      <c r="B94" s="50">
        <v>0</v>
      </c>
      <c r="C94" s="50">
        <v>5.2008652159373201E-7</v>
      </c>
      <c r="D94" s="50">
        <v>0</v>
      </c>
      <c r="E94" s="50">
        <v>0</v>
      </c>
      <c r="F94" s="50">
        <v>0</v>
      </c>
      <c r="G94" s="50">
        <v>5.2008652159373201E-7</v>
      </c>
      <c r="H94" s="50">
        <v>0</v>
      </c>
      <c r="I94" s="50">
        <v>0</v>
      </c>
      <c r="J94" s="50">
        <v>0</v>
      </c>
      <c r="K94" s="50">
        <v>5.2008652159373201E-7</v>
      </c>
      <c r="L94" s="50">
        <v>0</v>
      </c>
      <c r="M94" s="50">
        <v>0</v>
      </c>
      <c r="N94" s="50">
        <v>0</v>
      </c>
      <c r="O94" s="50">
        <v>0</v>
      </c>
      <c r="P94" s="50">
        <v>1.3156740636786199E-4</v>
      </c>
      <c r="Q94" s="50">
        <v>0</v>
      </c>
      <c r="R94">
        <v>0</v>
      </c>
      <c r="S94">
        <v>0</v>
      </c>
      <c r="T94">
        <v>4.3668122270742299E-4</v>
      </c>
      <c r="U94">
        <v>0</v>
      </c>
    </row>
    <row r="95" spans="1:21" x14ac:dyDescent="0.35">
      <c r="A95" s="48">
        <v>44193</v>
      </c>
      <c r="B95" s="50">
        <v>0</v>
      </c>
      <c r="C95" s="50">
        <v>0</v>
      </c>
      <c r="D95" s="50">
        <v>0</v>
      </c>
      <c r="E95" s="50">
        <v>0</v>
      </c>
      <c r="F95" s="50">
        <v>0</v>
      </c>
      <c r="G95" s="50">
        <v>0</v>
      </c>
      <c r="H95" s="50">
        <v>0</v>
      </c>
      <c r="I95" s="50">
        <v>0</v>
      </c>
      <c r="J95" s="50">
        <v>0</v>
      </c>
      <c r="K95" s="50">
        <v>0</v>
      </c>
      <c r="L95" s="50">
        <v>0</v>
      </c>
      <c r="M95" s="50">
        <v>0</v>
      </c>
      <c r="N95" s="50">
        <v>0</v>
      </c>
      <c r="O95" s="50">
        <v>0</v>
      </c>
      <c r="P95" s="50">
        <v>7.0645507266853697E-5</v>
      </c>
      <c r="Q95" s="50">
        <v>0</v>
      </c>
      <c r="R95">
        <v>0</v>
      </c>
      <c r="S95">
        <v>0</v>
      </c>
      <c r="T95">
        <v>2.8342134311882801E-4</v>
      </c>
      <c r="U95">
        <v>0</v>
      </c>
    </row>
    <row r="96" spans="1:21" x14ac:dyDescent="0.35">
      <c r="A96" s="48">
        <v>44194</v>
      </c>
      <c r="B96" s="50">
        <v>0</v>
      </c>
      <c r="C96" s="50">
        <v>0</v>
      </c>
      <c r="D96" s="50">
        <v>5.21072158072449E-6</v>
      </c>
      <c r="E96" s="50">
        <v>0</v>
      </c>
      <c r="F96" s="50">
        <v>0</v>
      </c>
      <c r="G96" s="50">
        <v>0</v>
      </c>
      <c r="H96" s="50">
        <v>5.21072158072449E-6</v>
      </c>
      <c r="I96" s="50">
        <v>0</v>
      </c>
      <c r="J96" s="50">
        <v>0</v>
      </c>
      <c r="K96" s="50">
        <v>0</v>
      </c>
      <c r="L96" s="50">
        <v>5.21072158072449E-6</v>
      </c>
      <c r="M96" s="50">
        <v>0</v>
      </c>
      <c r="N96" s="50">
        <v>0</v>
      </c>
      <c r="O96" s="50">
        <v>0</v>
      </c>
      <c r="P96" s="50">
        <v>6.82533290561247E-5</v>
      </c>
      <c r="Q96" s="50">
        <v>0</v>
      </c>
      <c r="R96">
        <v>0</v>
      </c>
      <c r="S96">
        <v>0</v>
      </c>
      <c r="T96">
        <v>2.6911277363002301E-4</v>
      </c>
      <c r="U96">
        <v>0</v>
      </c>
    </row>
    <row r="97" spans="1:21" x14ac:dyDescent="0.35">
      <c r="A97" s="48">
        <v>44195</v>
      </c>
      <c r="B97" s="50">
        <v>0</v>
      </c>
      <c r="C97" s="50">
        <v>0</v>
      </c>
      <c r="D97" s="50">
        <v>0</v>
      </c>
      <c r="E97" s="50">
        <v>0</v>
      </c>
      <c r="F97" s="50">
        <v>0</v>
      </c>
      <c r="G97" s="50">
        <v>0</v>
      </c>
      <c r="H97" s="50">
        <v>0</v>
      </c>
      <c r="I97" s="50">
        <v>0</v>
      </c>
      <c r="J97" s="50">
        <v>0</v>
      </c>
      <c r="K97" s="50">
        <v>0</v>
      </c>
      <c r="L97" s="50">
        <v>0</v>
      </c>
      <c r="M97" s="50">
        <v>0</v>
      </c>
      <c r="N97" s="50">
        <v>0</v>
      </c>
      <c r="O97" s="50">
        <v>0</v>
      </c>
      <c r="P97" s="50">
        <v>8.6375867911364995E-5</v>
      </c>
      <c r="Q97" s="50">
        <v>0</v>
      </c>
      <c r="R97">
        <v>0</v>
      </c>
      <c r="S97">
        <v>0</v>
      </c>
      <c r="T97">
        <v>2.28152701260879E-4</v>
      </c>
      <c r="U97">
        <v>0</v>
      </c>
    </row>
    <row r="98" spans="1:21" x14ac:dyDescent="0.35">
      <c r="A98" s="48">
        <v>44196</v>
      </c>
      <c r="B98" s="50">
        <v>0</v>
      </c>
      <c r="C98" s="50">
        <v>3.02112430536799E-7</v>
      </c>
      <c r="D98" s="50">
        <v>0</v>
      </c>
      <c r="E98" s="50">
        <v>0</v>
      </c>
      <c r="F98" s="50">
        <v>0</v>
      </c>
      <c r="G98" s="50">
        <v>3.02112430536799E-7</v>
      </c>
      <c r="H98" s="50">
        <v>0</v>
      </c>
      <c r="I98" s="50">
        <v>0</v>
      </c>
      <c r="J98" s="50">
        <v>0</v>
      </c>
      <c r="K98" s="50">
        <v>3.02112430536799E-7</v>
      </c>
      <c r="L98" s="50">
        <v>0</v>
      </c>
      <c r="M98" s="50">
        <v>0</v>
      </c>
      <c r="N98" s="50">
        <v>0</v>
      </c>
      <c r="O98" s="50">
        <v>0</v>
      </c>
      <c r="P98" s="50">
        <v>6.5071687308851896E-5</v>
      </c>
      <c r="Q98" s="50">
        <v>0</v>
      </c>
      <c r="R98">
        <v>0</v>
      </c>
      <c r="S98">
        <v>0</v>
      </c>
      <c r="T98">
        <v>2.7961469095586199E-4</v>
      </c>
      <c r="U98">
        <v>0</v>
      </c>
    </row>
  </sheetData>
  <mergeCells count="2">
    <mergeCell ref="B4:M4"/>
    <mergeCell ref="AD4:AG4"/>
  </mergeCells>
  <conditionalFormatting sqref="C7:E98">
    <cfRule type="cellIs" dxfId="44" priority="41" operator="equal">
      <formula>"N/D"</formula>
    </cfRule>
    <cfRule type="cellIs" dxfId="43" priority="42" operator="equal">
      <formula>"N/A"</formula>
    </cfRule>
    <cfRule type="cellIs" dxfId="42" priority="43" operator="between">
      <formula>0</formula>
      <formula>$E$5-($E$5/20)</formula>
    </cfRule>
    <cfRule type="cellIs" dxfId="41" priority="44" operator="between">
      <formula>$E$5-($E$5/20)</formula>
      <formula>$E$5*5</formula>
    </cfRule>
    <cfRule type="cellIs" dxfId="40" priority="45" operator="greaterThan">
      <formula>$E$5*5</formula>
    </cfRule>
  </conditionalFormatting>
  <conditionalFormatting sqref="G7:I98">
    <cfRule type="cellIs" dxfId="39" priority="36" operator="equal">
      <formula>"N/D"</formula>
    </cfRule>
    <cfRule type="cellIs" dxfId="38" priority="37" operator="equal">
      <formula>"N/A"</formula>
    </cfRule>
    <cfRule type="cellIs" dxfId="37" priority="38" operator="between">
      <formula>0</formula>
      <formula>$E$5-($E$5/20)</formula>
    </cfRule>
    <cfRule type="cellIs" dxfId="36" priority="39" operator="between">
      <formula>$E$5-($E$5/20)</formula>
      <formula>$E$5*5</formula>
    </cfRule>
    <cfRule type="cellIs" dxfId="35" priority="40" operator="greaterThan">
      <formula>$E$5*5</formula>
    </cfRule>
  </conditionalFormatting>
  <conditionalFormatting sqref="K7:M98">
    <cfRule type="cellIs" dxfId="34" priority="31" operator="equal">
      <formula>"N/D"</formula>
    </cfRule>
    <cfRule type="cellIs" dxfId="33" priority="32" operator="equal">
      <formula>"N/A"</formula>
    </cfRule>
    <cfRule type="cellIs" dxfId="32" priority="33" operator="between">
      <formula>0</formula>
      <formula>$E$5-($E$5/20)</formula>
    </cfRule>
    <cfRule type="cellIs" dxfId="31" priority="34" operator="between">
      <formula>$E$5-($E$5/20)</formula>
      <formula>$E$5*5</formula>
    </cfRule>
    <cfRule type="cellIs" dxfId="30" priority="35" operator="greaterThan">
      <formula>$E$5*5</formula>
    </cfRule>
  </conditionalFormatting>
  <conditionalFormatting sqref="O7:P98">
    <cfRule type="cellIs" dxfId="29" priority="26" operator="equal">
      <formula>"N/D"</formula>
    </cfRule>
    <cfRule type="cellIs" dxfId="28" priority="27" operator="equal">
      <formula>"N/A"</formula>
    </cfRule>
    <cfRule type="cellIs" dxfId="27" priority="28" operator="between">
      <formula>0</formula>
      <formula>$E$5-($E$5/20)</formula>
    </cfRule>
    <cfRule type="cellIs" dxfId="26" priority="29" operator="between">
      <formula>$E$5-($E$5/20)</formula>
      <formula>$E$5*5</formula>
    </cfRule>
    <cfRule type="cellIs" dxfId="25" priority="30" operator="greaterThan">
      <formula>$E$5*5</formula>
    </cfRule>
  </conditionalFormatting>
  <conditionalFormatting sqref="B7:B98">
    <cfRule type="cellIs" dxfId="24" priority="21" operator="equal">
      <formula>"N/D"</formula>
    </cfRule>
    <cfRule type="cellIs" dxfId="23" priority="22" operator="equal">
      <formula>"N/A"</formula>
    </cfRule>
    <cfRule type="cellIs" dxfId="22" priority="23" operator="between">
      <formula>0</formula>
      <formula>$E$5-($E$5/20)</formula>
    </cfRule>
    <cfRule type="cellIs" dxfId="21" priority="24" operator="between">
      <formula>$E$5-($E$5/20)</formula>
      <formula>$E$5*5</formula>
    </cfRule>
    <cfRule type="cellIs" dxfId="20" priority="25" operator="greaterThan">
      <formula>$E$5*5</formula>
    </cfRule>
  </conditionalFormatting>
  <conditionalFormatting sqref="F7:F98">
    <cfRule type="cellIs" dxfId="19" priority="16" operator="equal">
      <formula>"N/D"</formula>
    </cfRule>
    <cfRule type="cellIs" dxfId="18" priority="17" operator="equal">
      <formula>"N/A"</formula>
    </cfRule>
    <cfRule type="cellIs" dxfId="17" priority="18" operator="between">
      <formula>0</formula>
      <formula>$E$5-($E$5/20)</formula>
    </cfRule>
    <cfRule type="cellIs" dxfId="16" priority="19" operator="between">
      <formula>$E$5-($E$5/20)</formula>
      <formula>$E$5*5</formula>
    </cfRule>
    <cfRule type="cellIs" dxfId="15" priority="20" operator="greaterThan">
      <formula>$E$5*5</formula>
    </cfRule>
  </conditionalFormatting>
  <conditionalFormatting sqref="J7:J98">
    <cfRule type="cellIs" dxfId="14" priority="11" operator="equal">
      <formula>"N/D"</formula>
    </cfRule>
    <cfRule type="cellIs" dxfId="13" priority="12" operator="equal">
      <formula>"N/A"</formula>
    </cfRule>
    <cfRule type="cellIs" dxfId="12" priority="13" operator="between">
      <formula>0</formula>
      <formula>$E$5-($E$5/20)</formula>
    </cfRule>
    <cfRule type="cellIs" dxfId="11" priority="14" operator="between">
      <formula>$E$5-($E$5/20)</formula>
      <formula>$E$5*5</formula>
    </cfRule>
    <cfRule type="cellIs" dxfId="10" priority="15" operator="greaterThan">
      <formula>$E$5*5</formula>
    </cfRule>
  </conditionalFormatting>
  <conditionalFormatting sqref="N7:N98">
    <cfRule type="cellIs" dxfId="9" priority="6" operator="equal">
      <formula>"N/D"</formula>
    </cfRule>
    <cfRule type="cellIs" dxfId="8" priority="7" operator="equal">
      <formula>"N/A"</formula>
    </cfRule>
    <cfRule type="cellIs" dxfId="7" priority="8" operator="between">
      <formula>0</formula>
      <formula>$E$5-($E$5/20)</formula>
    </cfRule>
    <cfRule type="cellIs" dxfId="6" priority="9" operator="between">
      <formula>$E$5-($E$5/20)</formula>
      <formula>$E$5*5</formula>
    </cfRule>
    <cfRule type="cellIs" dxfId="5" priority="10" operator="greaterThan">
      <formula>$E$5*5</formula>
    </cfRule>
  </conditionalFormatting>
  <conditionalFormatting sqref="Q7:Q98">
    <cfRule type="cellIs" dxfId="4" priority="1" operator="equal">
      <formula>"N/D"</formula>
    </cfRule>
    <cfRule type="cellIs" dxfId="3" priority="2" operator="equal">
      <formula>"N/A"</formula>
    </cfRule>
    <cfRule type="cellIs" dxfId="2" priority="3" operator="between">
      <formula>0</formula>
      <formula>$E$5-($E$5/20)</formula>
    </cfRule>
    <cfRule type="cellIs" dxfId="1" priority="4" operator="between">
      <formula>$E$5-($E$5/20)</formula>
      <formula>$E$5*5</formula>
    </cfRule>
    <cfRule type="cellIs" dxfId="0" priority="5" operator="greaterThan">
      <formula>$E$5*5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I98"/>
  <sheetViews>
    <sheetView zoomScale="70" zoomScaleNormal="70" workbookViewId="0">
      <selection activeCell="E5" sqref="E5"/>
    </sheetView>
  </sheetViews>
  <sheetFormatPr baseColWidth="10" defaultColWidth="11.453125" defaultRowHeight="14.5" x14ac:dyDescent="0.35"/>
  <cols>
    <col min="1" max="1" width="11.1796875" customWidth="1"/>
    <col min="2" max="2" width="10.81640625" customWidth="1"/>
    <col min="6" max="6" width="10.81640625" style="4"/>
  </cols>
  <sheetData>
    <row r="1" spans="1:61" s="5" customFormat="1" x14ac:dyDescent="0.35">
      <c r="F1" s="4"/>
    </row>
    <row r="2" spans="1:61" s="5" customFormat="1" ht="17.149999999999999" customHeight="1" x14ac:dyDescent="0.5">
      <c r="E2" s="32" t="s">
        <v>35</v>
      </c>
      <c r="F2" s="4"/>
    </row>
    <row r="3" spans="1:61" s="5" customFormat="1" ht="15.65" customHeight="1" thickBot="1" x14ac:dyDescent="0.4">
      <c r="F3" s="4"/>
    </row>
    <row r="4" spans="1:61" ht="15" thickBot="1" x14ac:dyDescent="0.4">
      <c r="A4" s="5"/>
      <c r="B4" s="76" t="s">
        <v>14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9"/>
      <c r="AH4" s="77" t="s">
        <v>15</v>
      </c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9"/>
      <c r="BF4" s="71" t="s">
        <v>16</v>
      </c>
      <c r="BG4" s="71"/>
      <c r="BH4" s="71"/>
      <c r="BI4" s="72"/>
    </row>
    <row r="5" spans="1:61" s="31" customFormat="1" ht="13.5" thickBot="1" x14ac:dyDescent="0.4">
      <c r="A5" s="26"/>
      <c r="B5" s="73" t="s">
        <v>17</v>
      </c>
      <c r="C5" s="74"/>
      <c r="D5" s="27" t="s">
        <v>18</v>
      </c>
      <c r="E5" s="33">
        <v>1E-3</v>
      </c>
      <c r="F5" s="29" t="s">
        <v>19</v>
      </c>
      <c r="G5" s="30"/>
      <c r="H5" s="27" t="s">
        <v>18</v>
      </c>
      <c r="I5" s="33">
        <v>1E-3</v>
      </c>
      <c r="J5" s="29" t="s">
        <v>20</v>
      </c>
      <c r="K5" s="30"/>
      <c r="L5" s="27" t="s">
        <v>18</v>
      </c>
      <c r="M5" s="33">
        <v>1E-3</v>
      </c>
      <c r="N5" s="29" t="s">
        <v>21</v>
      </c>
      <c r="O5" s="30"/>
      <c r="P5" s="27" t="s">
        <v>18</v>
      </c>
      <c r="Q5" s="33">
        <v>1E-3</v>
      </c>
      <c r="R5" s="29" t="s">
        <v>22</v>
      </c>
      <c r="S5" s="30"/>
      <c r="T5" s="27" t="s">
        <v>18</v>
      </c>
      <c r="U5" s="33">
        <v>1E-3</v>
      </c>
      <c r="V5" s="29" t="s">
        <v>23</v>
      </c>
      <c r="W5" s="30"/>
      <c r="X5" s="27" t="s">
        <v>18</v>
      </c>
      <c r="Y5" s="33">
        <v>1E-3</v>
      </c>
      <c r="Z5" s="29" t="s">
        <v>24</v>
      </c>
      <c r="AA5" s="30"/>
      <c r="AB5" s="27" t="s">
        <v>18</v>
      </c>
      <c r="AC5" s="33">
        <v>1E-3</v>
      </c>
      <c r="AD5" s="29" t="s">
        <v>25</v>
      </c>
      <c r="AE5" s="30"/>
      <c r="AF5" s="27" t="s">
        <v>18</v>
      </c>
      <c r="AG5" s="33">
        <v>1E-3</v>
      </c>
      <c r="AH5" s="29" t="s">
        <v>26</v>
      </c>
      <c r="AI5" s="30"/>
      <c r="AJ5" s="27" t="s">
        <v>18</v>
      </c>
      <c r="AK5" s="33">
        <v>1E-3</v>
      </c>
      <c r="AL5" s="29" t="s">
        <v>27</v>
      </c>
      <c r="AM5" s="30"/>
      <c r="AN5" s="27" t="s">
        <v>18</v>
      </c>
      <c r="AO5" s="33">
        <v>1E-3</v>
      </c>
      <c r="AP5" s="29" t="s">
        <v>28</v>
      </c>
      <c r="AQ5" s="30"/>
      <c r="AR5" s="27" t="s">
        <v>18</v>
      </c>
      <c r="AS5" s="33">
        <v>1E-3</v>
      </c>
      <c r="AT5" s="29" t="s">
        <v>29</v>
      </c>
      <c r="AU5" s="30"/>
      <c r="AV5" s="27" t="s">
        <v>18</v>
      </c>
      <c r="AW5" s="33">
        <v>1E-3</v>
      </c>
      <c r="AX5" s="29" t="s">
        <v>30</v>
      </c>
      <c r="AY5" s="30"/>
      <c r="AZ5" s="27" t="s">
        <v>18</v>
      </c>
      <c r="BA5" s="33">
        <v>1E-3</v>
      </c>
      <c r="BB5" s="29" t="s">
        <v>31</v>
      </c>
      <c r="BC5" s="30"/>
      <c r="BD5" s="27" t="s">
        <v>18</v>
      </c>
      <c r="BE5" s="33">
        <v>1E-3</v>
      </c>
      <c r="BF5" s="29" t="s">
        <v>32</v>
      </c>
      <c r="BG5" s="30"/>
      <c r="BH5" s="27" t="s">
        <v>18</v>
      </c>
      <c r="BI5" s="33">
        <v>1E-3</v>
      </c>
    </row>
    <row r="6" spans="1:61" ht="15" thickBot="1" x14ac:dyDescent="0.4">
      <c r="A6" s="5"/>
      <c r="B6" s="1" t="s">
        <v>1</v>
      </c>
      <c r="C6" s="1" t="s">
        <v>2</v>
      </c>
      <c r="D6" s="1" t="s">
        <v>3</v>
      </c>
      <c r="E6" s="1" t="s">
        <v>4</v>
      </c>
      <c r="F6" s="1" t="s">
        <v>1</v>
      </c>
      <c r="G6" s="1" t="s">
        <v>2</v>
      </c>
      <c r="H6" s="1" t="s">
        <v>3</v>
      </c>
      <c r="I6" s="1" t="s">
        <v>4</v>
      </c>
      <c r="J6" s="1" t="s">
        <v>1</v>
      </c>
      <c r="K6" s="1" t="s">
        <v>2</v>
      </c>
      <c r="L6" s="1" t="s">
        <v>3</v>
      </c>
      <c r="M6" s="1" t="s">
        <v>4</v>
      </c>
      <c r="N6" s="1" t="s">
        <v>1</v>
      </c>
      <c r="O6" s="1" t="s">
        <v>2</v>
      </c>
      <c r="P6" s="1" t="s">
        <v>3</v>
      </c>
      <c r="Q6" s="1" t="s">
        <v>4</v>
      </c>
      <c r="R6" s="1" t="s">
        <v>1</v>
      </c>
      <c r="S6" s="1" t="s">
        <v>2</v>
      </c>
      <c r="T6" s="1" t="s">
        <v>3</v>
      </c>
      <c r="U6" s="1" t="s">
        <v>4</v>
      </c>
      <c r="V6" s="1" t="s">
        <v>1</v>
      </c>
      <c r="W6" s="1" t="s">
        <v>2</v>
      </c>
      <c r="X6" s="1" t="s">
        <v>3</v>
      </c>
      <c r="Y6" s="1" t="s">
        <v>4</v>
      </c>
      <c r="Z6" s="1" t="s">
        <v>1</v>
      </c>
      <c r="AA6" s="1" t="s">
        <v>2</v>
      </c>
      <c r="AB6" s="1" t="s">
        <v>3</v>
      </c>
      <c r="AC6" s="1" t="s">
        <v>4</v>
      </c>
      <c r="AD6" s="1" t="s">
        <v>1</v>
      </c>
      <c r="AE6" s="1" t="s">
        <v>2</v>
      </c>
      <c r="AF6" s="1" t="s">
        <v>3</v>
      </c>
      <c r="AG6" s="1" t="s">
        <v>4</v>
      </c>
      <c r="AH6" s="1" t="s">
        <v>1</v>
      </c>
      <c r="AI6" s="1" t="s">
        <v>2</v>
      </c>
      <c r="AJ6" s="1" t="s">
        <v>3</v>
      </c>
      <c r="AK6" s="1" t="s">
        <v>4</v>
      </c>
      <c r="AL6" s="1" t="s">
        <v>1</v>
      </c>
      <c r="AM6" s="1" t="s">
        <v>2</v>
      </c>
      <c r="AN6" s="1" t="s">
        <v>3</v>
      </c>
      <c r="AO6" s="1" t="s">
        <v>4</v>
      </c>
      <c r="AP6" s="1" t="s">
        <v>1</v>
      </c>
      <c r="AQ6" s="1" t="s">
        <v>2</v>
      </c>
      <c r="AR6" s="1" t="s">
        <v>3</v>
      </c>
      <c r="AS6" s="1" t="s">
        <v>4</v>
      </c>
      <c r="AT6" s="1" t="s">
        <v>1</v>
      </c>
      <c r="AU6" s="1" t="s">
        <v>2</v>
      </c>
      <c r="AV6" s="1" t="s">
        <v>3</v>
      </c>
      <c r="AW6" s="1" t="s">
        <v>4</v>
      </c>
      <c r="AX6" s="1" t="s">
        <v>1</v>
      </c>
      <c r="AY6" s="1" t="s">
        <v>2</v>
      </c>
      <c r="AZ6" s="1" t="s">
        <v>3</v>
      </c>
      <c r="BA6" s="1" t="s">
        <v>4</v>
      </c>
      <c r="BB6" s="1" t="s">
        <v>1</v>
      </c>
      <c r="BC6" s="1" t="s">
        <v>2</v>
      </c>
      <c r="BD6" s="1" t="s">
        <v>3</v>
      </c>
      <c r="BE6" s="1" t="s">
        <v>4</v>
      </c>
      <c r="BF6" s="1" t="s">
        <v>1</v>
      </c>
      <c r="BG6" s="1" t="s">
        <v>2</v>
      </c>
      <c r="BH6" s="1" t="s">
        <v>3</v>
      </c>
      <c r="BI6" s="1" t="s">
        <v>4</v>
      </c>
    </row>
    <row r="7" spans="1:61" x14ac:dyDescent="0.35">
      <c r="A7" s="6">
        <v>43586</v>
      </c>
      <c r="B7" s="12">
        <v>0</v>
      </c>
      <c r="C7" s="25" t="s">
        <v>8</v>
      </c>
      <c r="D7" s="25" t="s">
        <v>8</v>
      </c>
      <c r="E7" s="25" t="s">
        <v>8</v>
      </c>
      <c r="F7" s="12">
        <v>0</v>
      </c>
      <c r="G7" s="25" t="s">
        <v>8</v>
      </c>
      <c r="H7" s="25" t="s">
        <v>8</v>
      </c>
      <c r="I7" s="25" t="s">
        <v>8</v>
      </c>
      <c r="J7" s="12">
        <v>0</v>
      </c>
      <c r="K7" s="25" t="s">
        <v>8</v>
      </c>
      <c r="L7" s="25" t="s">
        <v>8</v>
      </c>
      <c r="M7" s="25" t="s">
        <v>8</v>
      </c>
      <c r="N7" s="12">
        <v>0</v>
      </c>
      <c r="O7" s="25" t="s">
        <v>8</v>
      </c>
      <c r="P7" s="25" t="s">
        <v>8</v>
      </c>
      <c r="Q7" s="25" t="s">
        <v>8</v>
      </c>
      <c r="R7" s="12">
        <v>0</v>
      </c>
      <c r="S7" s="2">
        <v>0.05</v>
      </c>
      <c r="T7" s="2">
        <v>0.04</v>
      </c>
      <c r="U7" s="2">
        <v>0.06</v>
      </c>
      <c r="V7" s="12">
        <v>0</v>
      </c>
      <c r="W7" s="2">
        <v>0.05</v>
      </c>
      <c r="X7" s="2">
        <v>0.04</v>
      </c>
      <c r="Y7" s="2">
        <v>0.06</v>
      </c>
      <c r="Z7" s="12">
        <v>0</v>
      </c>
      <c r="AA7" s="2">
        <v>0.05</v>
      </c>
      <c r="AB7" s="2">
        <v>0.04</v>
      </c>
      <c r="AC7" s="2">
        <v>0.06</v>
      </c>
      <c r="AD7" s="12">
        <v>0</v>
      </c>
      <c r="AE7" s="2">
        <v>0.05</v>
      </c>
      <c r="AF7" s="2">
        <v>0.04</v>
      </c>
      <c r="AG7" s="2">
        <v>0.06</v>
      </c>
      <c r="AH7" s="12">
        <v>0</v>
      </c>
      <c r="AI7" s="2">
        <v>0.05</v>
      </c>
      <c r="AJ7" s="2">
        <v>0.04</v>
      </c>
      <c r="AK7" s="2">
        <v>0.06</v>
      </c>
      <c r="AL7" s="9">
        <v>97</v>
      </c>
      <c r="AM7" s="25" t="s">
        <v>8</v>
      </c>
      <c r="AN7" s="25" t="s">
        <v>8</v>
      </c>
      <c r="AO7" s="2">
        <v>0.06</v>
      </c>
      <c r="AP7" s="12">
        <v>0</v>
      </c>
      <c r="AQ7" s="2">
        <v>0.05</v>
      </c>
      <c r="AR7" s="2">
        <v>0.04</v>
      </c>
      <c r="AS7" s="2">
        <v>0.06</v>
      </c>
      <c r="AT7" s="12">
        <v>0</v>
      </c>
      <c r="AU7" s="2" t="s">
        <v>8</v>
      </c>
      <c r="AV7" s="2">
        <v>0.04</v>
      </c>
      <c r="AW7" s="2">
        <v>0.06</v>
      </c>
      <c r="AX7" s="12">
        <v>0</v>
      </c>
      <c r="AY7" s="25" t="s">
        <v>8</v>
      </c>
      <c r="AZ7" s="25" t="s">
        <v>8</v>
      </c>
      <c r="BA7" s="25" t="s">
        <v>8</v>
      </c>
      <c r="BB7" s="12">
        <v>0</v>
      </c>
      <c r="BC7" s="25" t="s">
        <v>8</v>
      </c>
      <c r="BD7" s="25" t="s">
        <v>8</v>
      </c>
      <c r="BE7" s="25" t="s">
        <v>8</v>
      </c>
      <c r="BF7" s="12">
        <v>0</v>
      </c>
      <c r="BG7" s="25" t="s">
        <v>8</v>
      </c>
      <c r="BH7" s="25" t="s">
        <v>8</v>
      </c>
      <c r="BI7" s="25" t="s">
        <v>8</v>
      </c>
    </row>
    <row r="8" spans="1:61" x14ac:dyDescent="0.35">
      <c r="A8" s="7">
        <v>43587</v>
      </c>
      <c r="B8" s="12">
        <v>0.99</v>
      </c>
      <c r="C8" s="25" t="s">
        <v>8</v>
      </c>
      <c r="D8" s="25" t="s">
        <v>8</v>
      </c>
      <c r="E8" s="25" t="s">
        <v>8</v>
      </c>
      <c r="F8" s="12">
        <v>0.99</v>
      </c>
      <c r="G8" s="25" t="s">
        <v>8</v>
      </c>
      <c r="H8" s="25" t="s">
        <v>8</v>
      </c>
      <c r="I8" s="25" t="s">
        <v>8</v>
      </c>
      <c r="J8" s="12">
        <v>0.99</v>
      </c>
      <c r="K8" s="25" t="s">
        <v>8</v>
      </c>
      <c r="L8" s="25" t="s">
        <v>8</v>
      </c>
      <c r="M8" s="25" t="s">
        <v>8</v>
      </c>
      <c r="N8" s="12">
        <v>0.99</v>
      </c>
      <c r="O8" s="25" t="s">
        <v>8</v>
      </c>
      <c r="P8" s="25" t="s">
        <v>8</v>
      </c>
      <c r="Q8" s="25" t="s">
        <v>8</v>
      </c>
      <c r="R8" s="10">
        <v>0.04</v>
      </c>
      <c r="S8" s="2">
        <v>0</v>
      </c>
      <c r="T8" s="2">
        <v>0</v>
      </c>
      <c r="U8" s="2">
        <v>0.03</v>
      </c>
      <c r="V8" s="10">
        <v>0.04</v>
      </c>
      <c r="W8" s="2">
        <v>0</v>
      </c>
      <c r="X8" s="2">
        <v>0</v>
      </c>
      <c r="Y8" s="2">
        <v>0.03</v>
      </c>
      <c r="Z8" s="10">
        <v>0.04</v>
      </c>
      <c r="AA8" s="2">
        <v>0</v>
      </c>
      <c r="AB8" s="2">
        <v>0</v>
      </c>
      <c r="AC8" s="2">
        <v>0.03</v>
      </c>
      <c r="AD8" s="10">
        <v>0.04</v>
      </c>
      <c r="AE8" s="2">
        <v>0</v>
      </c>
      <c r="AF8" s="2">
        <v>0</v>
      </c>
      <c r="AG8" s="2">
        <v>0.03</v>
      </c>
      <c r="AH8" s="10">
        <v>0.04</v>
      </c>
      <c r="AI8" s="2">
        <v>0</v>
      </c>
      <c r="AJ8" s="2">
        <v>0</v>
      </c>
      <c r="AK8" s="2">
        <v>0.03</v>
      </c>
      <c r="AL8" s="10">
        <v>110.13</v>
      </c>
      <c r="AM8" s="25" t="s">
        <v>8</v>
      </c>
      <c r="AN8" s="25" t="s">
        <v>8</v>
      </c>
      <c r="AO8" s="2">
        <v>0.03</v>
      </c>
      <c r="AP8" s="10">
        <v>0.04</v>
      </c>
      <c r="AQ8" s="2">
        <v>0</v>
      </c>
      <c r="AR8" s="2">
        <v>0</v>
      </c>
      <c r="AS8" s="2">
        <v>0.03</v>
      </c>
      <c r="AT8" s="10">
        <v>0.04</v>
      </c>
      <c r="AU8" s="2" t="s">
        <v>8</v>
      </c>
      <c r="AV8" s="2">
        <v>0</v>
      </c>
      <c r="AW8" s="2">
        <v>0.03</v>
      </c>
      <c r="AX8" s="12">
        <v>0.99</v>
      </c>
      <c r="AY8" s="25" t="s">
        <v>8</v>
      </c>
      <c r="AZ8" s="25" t="s">
        <v>8</v>
      </c>
      <c r="BA8" s="25" t="s">
        <v>8</v>
      </c>
      <c r="BB8" s="12">
        <v>0.99</v>
      </c>
      <c r="BC8" s="25" t="s">
        <v>8</v>
      </c>
      <c r="BD8" s="25" t="s">
        <v>8</v>
      </c>
      <c r="BE8" s="25" t="s">
        <v>8</v>
      </c>
      <c r="BF8" s="12">
        <v>0.99</v>
      </c>
      <c r="BG8" s="25" t="s">
        <v>8</v>
      </c>
      <c r="BH8" s="25" t="s">
        <v>8</v>
      </c>
      <c r="BI8" s="25" t="s">
        <v>8</v>
      </c>
    </row>
    <row r="9" spans="1:61" ht="15" thickBot="1" x14ac:dyDescent="0.4">
      <c r="A9" s="8">
        <v>43588</v>
      </c>
      <c r="B9" s="11">
        <v>0.11</v>
      </c>
      <c r="C9" s="25" t="s">
        <v>8</v>
      </c>
      <c r="D9" s="25" t="s">
        <v>8</v>
      </c>
      <c r="E9" s="25" t="s">
        <v>8</v>
      </c>
      <c r="F9" s="11">
        <v>0.11</v>
      </c>
      <c r="G9" s="25" t="s">
        <v>8</v>
      </c>
      <c r="H9" s="25" t="s">
        <v>8</v>
      </c>
      <c r="I9" s="25" t="s">
        <v>8</v>
      </c>
      <c r="J9" s="11">
        <v>0.11</v>
      </c>
      <c r="K9" s="25" t="s">
        <v>8</v>
      </c>
      <c r="L9" s="25" t="s">
        <v>8</v>
      </c>
      <c r="M9" s="25" t="s">
        <v>8</v>
      </c>
      <c r="N9" s="11">
        <v>0.11</v>
      </c>
      <c r="O9" s="25" t="s">
        <v>8</v>
      </c>
      <c r="P9" s="25" t="s">
        <v>8</v>
      </c>
      <c r="Q9" s="25" t="s">
        <v>8</v>
      </c>
      <c r="R9" s="11">
        <v>0.11</v>
      </c>
      <c r="S9" s="3">
        <v>0.02</v>
      </c>
      <c r="T9" s="3">
        <v>0.1</v>
      </c>
      <c r="U9" s="3">
        <v>0</v>
      </c>
      <c r="V9" s="11">
        <v>0.11</v>
      </c>
      <c r="W9" s="3">
        <v>0.02</v>
      </c>
      <c r="X9" s="3">
        <v>0.1</v>
      </c>
      <c r="Y9" s="3">
        <v>0</v>
      </c>
      <c r="Z9" s="11">
        <v>0.11</v>
      </c>
      <c r="AA9" s="3">
        <v>0.02</v>
      </c>
      <c r="AB9" s="3">
        <v>0.1</v>
      </c>
      <c r="AC9" s="3">
        <v>0</v>
      </c>
      <c r="AD9" s="11">
        <v>0.11</v>
      </c>
      <c r="AE9" s="3">
        <v>0.02</v>
      </c>
      <c r="AF9" s="3">
        <v>0.1</v>
      </c>
      <c r="AG9" s="3">
        <v>0</v>
      </c>
      <c r="AH9" s="11">
        <v>0.11</v>
      </c>
      <c r="AI9" s="3">
        <v>0.02</v>
      </c>
      <c r="AJ9" s="3">
        <v>0.1</v>
      </c>
      <c r="AK9" s="3">
        <v>0</v>
      </c>
      <c r="AL9" s="11">
        <v>153</v>
      </c>
      <c r="AM9" s="25" t="s">
        <v>8</v>
      </c>
      <c r="AN9" s="25" t="s">
        <v>8</v>
      </c>
      <c r="AO9" s="3">
        <v>0</v>
      </c>
      <c r="AP9" s="11">
        <v>0.11</v>
      </c>
      <c r="AQ9" s="3">
        <v>0.02</v>
      </c>
      <c r="AR9" s="3">
        <v>0.1</v>
      </c>
      <c r="AS9" s="3">
        <v>0</v>
      </c>
      <c r="AT9" s="11">
        <v>0.11</v>
      </c>
      <c r="AU9" s="3" t="s">
        <v>8</v>
      </c>
      <c r="AV9" s="3">
        <v>0.1</v>
      </c>
      <c r="AW9" s="3">
        <v>0</v>
      </c>
      <c r="AX9" s="11">
        <v>0.11</v>
      </c>
      <c r="AY9" s="25" t="s">
        <v>8</v>
      </c>
      <c r="AZ9" s="25" t="s">
        <v>8</v>
      </c>
      <c r="BA9" s="25" t="s">
        <v>8</v>
      </c>
      <c r="BB9" s="11">
        <v>0.11</v>
      </c>
      <c r="BC9" s="25" t="s">
        <v>8</v>
      </c>
      <c r="BD9" s="25" t="s">
        <v>8</v>
      </c>
      <c r="BE9" s="25" t="s">
        <v>8</v>
      </c>
      <c r="BF9" s="11">
        <v>0.11</v>
      </c>
      <c r="BG9" s="25" t="s">
        <v>8</v>
      </c>
      <c r="BH9" s="25" t="s">
        <v>8</v>
      </c>
      <c r="BI9" s="25" t="s">
        <v>8</v>
      </c>
    </row>
    <row r="10" spans="1:61" s="5" customFormat="1" x14ac:dyDescent="0.35">
      <c r="F10" s="4"/>
    </row>
    <row r="11" spans="1:61" s="5" customFormat="1" x14ac:dyDescent="0.35">
      <c r="F11" s="4"/>
    </row>
    <row r="12" spans="1:61" s="5" customFormat="1" x14ac:dyDescent="0.35">
      <c r="F12" s="4"/>
    </row>
    <row r="13" spans="1:61" s="5" customFormat="1" x14ac:dyDescent="0.35">
      <c r="F13" s="4"/>
    </row>
    <row r="14" spans="1:61" s="5" customFormat="1" x14ac:dyDescent="0.35">
      <c r="F14" s="4"/>
    </row>
    <row r="15" spans="1:61" s="5" customFormat="1" x14ac:dyDescent="0.35">
      <c r="F15" s="4"/>
    </row>
    <row r="16" spans="1:61" s="5" customFormat="1" x14ac:dyDescent="0.35">
      <c r="F16" s="4"/>
    </row>
    <row r="17" spans="6:6" s="5" customFormat="1" x14ac:dyDescent="0.35">
      <c r="F17" s="4"/>
    </row>
    <row r="18" spans="6:6" s="5" customFormat="1" x14ac:dyDescent="0.35">
      <c r="F18" s="4"/>
    </row>
    <row r="19" spans="6:6" s="5" customFormat="1" x14ac:dyDescent="0.35">
      <c r="F19" s="4"/>
    </row>
    <row r="20" spans="6:6" s="5" customFormat="1" x14ac:dyDescent="0.35">
      <c r="F20" s="4"/>
    </row>
    <row r="21" spans="6:6" s="5" customFormat="1" x14ac:dyDescent="0.35">
      <c r="F21" s="4"/>
    </row>
    <row r="22" spans="6:6" s="5" customFormat="1" x14ac:dyDescent="0.35">
      <c r="F22" s="4"/>
    </row>
    <row r="23" spans="6:6" s="5" customFormat="1" x14ac:dyDescent="0.35">
      <c r="F23" s="4"/>
    </row>
    <row r="24" spans="6:6" s="5" customFormat="1" x14ac:dyDescent="0.35">
      <c r="F24" s="4"/>
    </row>
    <row r="25" spans="6:6" s="5" customFormat="1" x14ac:dyDescent="0.35">
      <c r="F25" s="4"/>
    </row>
    <row r="26" spans="6:6" s="5" customFormat="1" x14ac:dyDescent="0.35">
      <c r="F26" s="4"/>
    </row>
    <row r="27" spans="6:6" s="5" customFormat="1" x14ac:dyDescent="0.35">
      <c r="F27" s="4"/>
    </row>
    <row r="28" spans="6:6" s="5" customFormat="1" x14ac:dyDescent="0.35">
      <c r="F28" s="4"/>
    </row>
    <row r="29" spans="6:6" s="5" customFormat="1" x14ac:dyDescent="0.35">
      <c r="F29" s="4"/>
    </row>
    <row r="30" spans="6:6" s="5" customFormat="1" x14ac:dyDescent="0.35">
      <c r="F30" s="4"/>
    </row>
    <row r="31" spans="6:6" s="5" customFormat="1" x14ac:dyDescent="0.35">
      <c r="F31" s="4"/>
    </row>
    <row r="32" spans="6:6" s="5" customFormat="1" x14ac:dyDescent="0.35">
      <c r="F32" s="4"/>
    </row>
    <row r="33" spans="6:6" s="5" customFormat="1" x14ac:dyDescent="0.35">
      <c r="F33" s="4"/>
    </row>
    <row r="34" spans="6:6" s="5" customFormat="1" x14ac:dyDescent="0.35">
      <c r="F34" s="4"/>
    </row>
    <row r="35" spans="6:6" s="5" customFormat="1" x14ac:dyDescent="0.35">
      <c r="F35" s="4"/>
    </row>
    <row r="36" spans="6:6" s="5" customFormat="1" x14ac:dyDescent="0.35">
      <c r="F36" s="4"/>
    </row>
    <row r="37" spans="6:6" s="5" customFormat="1" x14ac:dyDescent="0.35">
      <c r="F37" s="4"/>
    </row>
    <row r="38" spans="6:6" s="5" customFormat="1" x14ac:dyDescent="0.35">
      <c r="F38" s="4"/>
    </row>
    <row r="39" spans="6:6" s="5" customFormat="1" x14ac:dyDescent="0.35">
      <c r="F39" s="4"/>
    </row>
    <row r="40" spans="6:6" s="5" customFormat="1" x14ac:dyDescent="0.35">
      <c r="F40" s="4"/>
    </row>
    <row r="41" spans="6:6" s="5" customFormat="1" x14ac:dyDescent="0.35">
      <c r="F41" s="4"/>
    </row>
    <row r="42" spans="6:6" s="5" customFormat="1" x14ac:dyDescent="0.35">
      <c r="F42" s="4"/>
    </row>
    <row r="43" spans="6:6" s="5" customFormat="1" x14ac:dyDescent="0.35">
      <c r="F43" s="4"/>
    </row>
    <row r="44" spans="6:6" s="5" customFormat="1" x14ac:dyDescent="0.35">
      <c r="F44" s="4"/>
    </row>
    <row r="45" spans="6:6" s="5" customFormat="1" x14ac:dyDescent="0.35">
      <c r="F45" s="4"/>
    </row>
    <row r="46" spans="6:6" s="5" customFormat="1" x14ac:dyDescent="0.35">
      <c r="F46" s="4"/>
    </row>
    <row r="47" spans="6:6" s="5" customFormat="1" x14ac:dyDescent="0.35">
      <c r="F47" s="4"/>
    </row>
    <row r="48" spans="6:6" s="5" customFormat="1" x14ac:dyDescent="0.35">
      <c r="F48" s="4"/>
    </row>
    <row r="49" spans="6:6" s="5" customFormat="1" x14ac:dyDescent="0.35">
      <c r="F49" s="4"/>
    </row>
    <row r="50" spans="6:6" s="5" customFormat="1" x14ac:dyDescent="0.35">
      <c r="F50" s="4"/>
    </row>
    <row r="51" spans="6:6" s="5" customFormat="1" x14ac:dyDescent="0.35">
      <c r="F51" s="4"/>
    </row>
    <row r="52" spans="6:6" s="5" customFormat="1" x14ac:dyDescent="0.35">
      <c r="F52" s="4"/>
    </row>
    <row r="53" spans="6:6" s="5" customFormat="1" x14ac:dyDescent="0.35">
      <c r="F53" s="4"/>
    </row>
    <row r="54" spans="6:6" s="5" customFormat="1" x14ac:dyDescent="0.35">
      <c r="F54" s="4"/>
    </row>
    <row r="55" spans="6:6" s="5" customFormat="1" x14ac:dyDescent="0.35">
      <c r="F55" s="4"/>
    </row>
    <row r="56" spans="6:6" s="5" customFormat="1" x14ac:dyDescent="0.35">
      <c r="F56" s="4"/>
    </row>
    <row r="57" spans="6:6" s="5" customFormat="1" x14ac:dyDescent="0.35">
      <c r="F57" s="4"/>
    </row>
    <row r="58" spans="6:6" s="5" customFormat="1" x14ac:dyDescent="0.35">
      <c r="F58" s="4"/>
    </row>
    <row r="59" spans="6:6" s="5" customFormat="1" x14ac:dyDescent="0.35">
      <c r="F59" s="4"/>
    </row>
    <row r="60" spans="6:6" s="5" customFormat="1" x14ac:dyDescent="0.35">
      <c r="F60" s="4"/>
    </row>
    <row r="61" spans="6:6" s="5" customFormat="1" x14ac:dyDescent="0.35">
      <c r="F61" s="4"/>
    </row>
    <row r="62" spans="6:6" s="5" customFormat="1" x14ac:dyDescent="0.35">
      <c r="F62" s="4"/>
    </row>
    <row r="63" spans="6:6" s="5" customFormat="1" x14ac:dyDescent="0.35">
      <c r="F63" s="4"/>
    </row>
    <row r="64" spans="6:6" s="5" customFormat="1" x14ac:dyDescent="0.35">
      <c r="F64" s="4"/>
    </row>
    <row r="65" spans="6:6" s="5" customFormat="1" x14ac:dyDescent="0.35">
      <c r="F65" s="4"/>
    </row>
    <row r="66" spans="6:6" s="5" customFormat="1" x14ac:dyDescent="0.35">
      <c r="F66" s="4"/>
    </row>
    <row r="67" spans="6:6" s="5" customFormat="1" x14ac:dyDescent="0.35">
      <c r="F67" s="4"/>
    </row>
    <row r="68" spans="6:6" s="5" customFormat="1" x14ac:dyDescent="0.35">
      <c r="F68" s="4"/>
    </row>
    <row r="69" spans="6:6" s="5" customFormat="1" x14ac:dyDescent="0.35">
      <c r="F69" s="4"/>
    </row>
    <row r="70" spans="6:6" s="5" customFormat="1" x14ac:dyDescent="0.35">
      <c r="F70" s="4"/>
    </row>
    <row r="71" spans="6:6" s="5" customFormat="1" x14ac:dyDescent="0.35">
      <c r="F71" s="4"/>
    </row>
    <row r="72" spans="6:6" s="5" customFormat="1" x14ac:dyDescent="0.35">
      <c r="F72" s="4"/>
    </row>
    <row r="73" spans="6:6" s="5" customFormat="1" x14ac:dyDescent="0.35">
      <c r="F73" s="4"/>
    </row>
    <row r="74" spans="6:6" s="5" customFormat="1" x14ac:dyDescent="0.35">
      <c r="F74" s="4"/>
    </row>
    <row r="75" spans="6:6" s="5" customFormat="1" x14ac:dyDescent="0.35">
      <c r="F75" s="4"/>
    </row>
    <row r="76" spans="6:6" s="5" customFormat="1" x14ac:dyDescent="0.35">
      <c r="F76" s="4"/>
    </row>
    <row r="77" spans="6:6" s="5" customFormat="1" x14ac:dyDescent="0.35">
      <c r="F77" s="4"/>
    </row>
    <row r="78" spans="6:6" s="5" customFormat="1" x14ac:dyDescent="0.35">
      <c r="F78" s="4"/>
    </row>
    <row r="79" spans="6:6" s="5" customFormat="1" x14ac:dyDescent="0.35">
      <c r="F79" s="4"/>
    </row>
    <row r="80" spans="6:6" s="5" customFormat="1" x14ac:dyDescent="0.35">
      <c r="F80" s="4"/>
    </row>
    <row r="81" spans="6:6" s="5" customFormat="1" x14ac:dyDescent="0.35">
      <c r="F81" s="4"/>
    </row>
    <row r="82" spans="6:6" s="5" customFormat="1" x14ac:dyDescent="0.35">
      <c r="F82" s="4"/>
    </row>
    <row r="83" spans="6:6" s="5" customFormat="1" x14ac:dyDescent="0.35">
      <c r="F83" s="4"/>
    </row>
    <row r="84" spans="6:6" s="5" customFormat="1" x14ac:dyDescent="0.35">
      <c r="F84" s="4"/>
    </row>
    <row r="85" spans="6:6" s="5" customFormat="1" x14ac:dyDescent="0.35">
      <c r="F85" s="4"/>
    </row>
    <row r="86" spans="6:6" s="5" customFormat="1" x14ac:dyDescent="0.35">
      <c r="F86" s="4"/>
    </row>
    <row r="87" spans="6:6" s="5" customFormat="1" x14ac:dyDescent="0.35">
      <c r="F87" s="4"/>
    </row>
    <row r="88" spans="6:6" s="5" customFormat="1" x14ac:dyDescent="0.35">
      <c r="F88" s="4"/>
    </row>
    <row r="89" spans="6:6" s="5" customFormat="1" x14ac:dyDescent="0.35">
      <c r="F89" s="4"/>
    </row>
    <row r="90" spans="6:6" s="5" customFormat="1" x14ac:dyDescent="0.35">
      <c r="F90" s="4"/>
    </row>
    <row r="91" spans="6:6" s="5" customFormat="1" x14ac:dyDescent="0.35">
      <c r="F91" s="4"/>
    </row>
    <row r="92" spans="6:6" s="5" customFormat="1" x14ac:dyDescent="0.35">
      <c r="F92" s="4"/>
    </row>
    <row r="93" spans="6:6" s="5" customFormat="1" x14ac:dyDescent="0.35">
      <c r="F93" s="4"/>
    </row>
    <row r="94" spans="6:6" s="5" customFormat="1" x14ac:dyDescent="0.35">
      <c r="F94" s="4"/>
    </row>
    <row r="95" spans="6:6" s="5" customFormat="1" x14ac:dyDescent="0.35">
      <c r="F95" s="4"/>
    </row>
    <row r="96" spans="6:6" s="5" customFormat="1" x14ac:dyDescent="0.35">
      <c r="F96" s="4"/>
    </row>
    <row r="97" spans="6:6" s="5" customFormat="1" x14ac:dyDescent="0.35">
      <c r="F97" s="4"/>
    </row>
    <row r="98" spans="6:6" s="21" customFormat="1" x14ac:dyDescent="0.35">
      <c r="F98" s="22"/>
    </row>
  </sheetData>
  <mergeCells count="4">
    <mergeCell ref="B4:AG4"/>
    <mergeCell ref="AH4:BE4"/>
    <mergeCell ref="BF4:BI4"/>
    <mergeCell ref="B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Definición de ONSs</vt:lpstr>
      <vt:lpstr>Informe de Rendimiento</vt:lpstr>
      <vt:lpstr>Informe de Indisponibilidad</vt:lpstr>
      <vt:lpstr>Informe de Indisponibilidad_es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Raul Lucas Alcaraz</dc:creator>
  <cp:lastModifiedBy>María Vanessa Jiménez Torres</cp:lastModifiedBy>
  <dcterms:created xsi:type="dcterms:W3CDTF">2019-07-23T07:13:51Z</dcterms:created>
  <dcterms:modified xsi:type="dcterms:W3CDTF">2021-01-18T07:29:28Z</dcterms:modified>
</cp:coreProperties>
</file>